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F JEFATURA DE CONTABILIDAD\INFORMACIÓN   C O N T A B I L I D A D\CONTABILIDAD 2025\ESTADOS FINANCIEROS 2025\PRIMER TRIMESTRE 2025\LEY CONTABLE 1ER TRIM2025\"/>
    </mc:Choice>
  </mc:AlternateContent>
  <xr:revisionPtr revIDLastSave="0" documentId="13_ncr:1_{4E4698FC-E168-4AA3-AD62-B6FEC0FA4880}" xr6:coauthVersionLast="47" xr6:coauthVersionMax="47" xr10:uidLastSave="{00000000-0000-0000-0000-000000000000}"/>
  <bookViews>
    <workbookView xWindow="-120" yWindow="-120" windowWidth="29040" windowHeight="15720" xr2:uid="{C99F7ACA-A569-4558-8362-713B77B23A65}"/>
  </bookViews>
  <sheets>
    <sheet name="ACT " sheetId="1" r:id="rId1"/>
  </sheets>
  <definedNames>
    <definedName name="_xlnm._FilterDatabase" localSheetId="0" hidden="1">'ACT '!#REF!</definedName>
    <definedName name="_xlnm.Print_Area" localSheetId="0">'ACT '!$A$1:$D$72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1" l="1"/>
  <c r="B55" i="1"/>
  <c r="C48" i="1"/>
  <c r="B48" i="1"/>
  <c r="C43" i="1"/>
  <c r="B43" i="1"/>
  <c r="C32" i="1"/>
  <c r="B32" i="1"/>
  <c r="C27" i="1"/>
  <c r="B27" i="1"/>
  <c r="C17" i="1"/>
  <c r="B17" i="1"/>
  <c r="B24" i="1" s="1"/>
  <c r="C13" i="1"/>
  <c r="C24" i="1" s="1"/>
  <c r="B13" i="1"/>
  <c r="C4" i="1"/>
  <c r="B4" i="1"/>
  <c r="B64" i="1" l="1"/>
  <c r="B66" i="1" s="1"/>
  <c r="C64" i="1"/>
  <c r="C66" i="1" s="1"/>
</calcChain>
</file>

<file path=xl/sharedStrings.xml><?xml version="1.0" encoding="utf-8"?>
<sst xmlns="http://schemas.openxmlformats.org/spreadsheetml/2006/main" count="56" uniqueCount="56">
  <si>
    <t>SISTEMA AVANZADO DE BACHILLERATO Y EDUCACION SUPERIOR EN EL ESTADO DE GTO.
Estado de Actividades
Del 1 de Enero al 31 de Marzo de 2025
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</si>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</sst>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</cellStyleXfs>
  <cellXfs count="21">
    <xf numFmtId="0" fontId="0" fillId="0" borderId="0" xfId="0"/>
    <xf numFmtId="0" fontId="4" fillId="0" borderId="0" xfId="1" applyFont="1" applyAlignment="1" applyProtection="1">
      <alignment vertical="top"/>
      <protection locked="0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left" vertical="top" wrapText="1" indent="1"/>
      <protection locked="0"/>
    </xf>
    <xf numFmtId="3" fontId="4" fillId="0" borderId="4" xfId="1" applyNumberFormat="1" applyFont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vertical="top"/>
      <protection locked="0"/>
    </xf>
    <xf numFmtId="0" fontId="3" fillId="0" borderId="4" xfId="1" applyFont="1" applyBorder="1" applyAlignment="1" applyProtection="1">
      <alignment horizontal="left" vertical="top" wrapText="1" indent="2"/>
      <protection locked="0"/>
    </xf>
    <xf numFmtId="3" fontId="3" fillId="0" borderId="4" xfId="2" applyNumberFormat="1" applyFont="1" applyFill="1" applyBorder="1" applyAlignment="1" applyProtection="1">
      <alignment horizontal="right" vertical="top"/>
      <protection locked="0"/>
    </xf>
    <xf numFmtId="0" fontId="4" fillId="0" borderId="4" xfId="1" applyFont="1" applyBorder="1" applyAlignment="1" applyProtection="1">
      <alignment horizontal="left" vertical="top" wrapText="1" indent="3"/>
      <protection locked="0"/>
    </xf>
    <xf numFmtId="3" fontId="4" fillId="0" borderId="4" xfId="1" applyNumberFormat="1" applyFont="1" applyBorder="1" applyAlignment="1" applyProtection="1">
      <alignment horizontal="right"/>
      <protection locked="0"/>
    </xf>
    <xf numFmtId="0" fontId="4" fillId="0" borderId="4" xfId="1" applyFont="1" applyBorder="1" applyAlignment="1" applyProtection="1">
      <alignment horizontal="left" vertical="top" wrapText="1"/>
      <protection locked="0"/>
    </xf>
    <xf numFmtId="3" fontId="3" fillId="0" borderId="4" xfId="1" applyNumberFormat="1" applyFont="1" applyBorder="1" applyAlignment="1" applyProtection="1">
      <alignment horizontal="right" vertical="top"/>
      <protection locked="0"/>
    </xf>
    <xf numFmtId="4" fontId="4" fillId="0" borderId="0" xfId="1" applyNumberFormat="1" applyFont="1" applyAlignment="1" applyProtection="1">
      <alignment vertical="top"/>
      <protection locked="0"/>
    </xf>
    <xf numFmtId="165" fontId="4" fillId="0" borderId="0" xfId="1" applyNumberFormat="1" applyFont="1" applyAlignment="1" applyProtection="1">
      <alignment vertical="top"/>
      <protection locked="0"/>
    </xf>
    <xf numFmtId="0" fontId="3" fillId="0" borderId="4" xfId="1" applyFont="1" applyBorder="1" applyAlignment="1" applyProtection="1">
      <alignment horizontal="left" vertical="top" wrapText="1"/>
      <protection locked="0"/>
    </xf>
    <xf numFmtId="3" fontId="3" fillId="0" borderId="4" xfId="3" applyNumberFormat="1" applyFont="1" applyFill="1" applyBorder="1" applyAlignment="1" applyProtection="1">
      <alignment horizontal="right" vertical="top"/>
      <protection locked="0"/>
    </xf>
    <xf numFmtId="0" fontId="4" fillId="0" borderId="0" xfId="1" applyFont="1" applyAlignment="1" applyProtection="1">
      <alignment horizontal="right" vertical="top"/>
      <protection locked="0"/>
    </xf>
    <xf numFmtId="0" fontId="2" fillId="0" borderId="0" xfId="1" applyAlignment="1" applyProtection="1">
      <alignment horizontal="left" vertical="top" inden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</cellXfs>
  <cellStyles count="7">
    <cellStyle name="Millares 2 4" xfId="2" xr:uid="{DEFE4812-1D5F-4CDA-A047-BD95214C2370}"/>
    <cellStyle name="Millares 2 4 11" xfId="3" xr:uid="{EE73C265-ABA6-4252-85C6-92CD749E6F7B}"/>
    <cellStyle name="Normal" xfId="0" builtinId="0"/>
    <cellStyle name="Normal 2" xfId="4" xr:uid="{C25554BC-EB19-4D9D-80D2-0EC7020067A3}"/>
    <cellStyle name="Normal 2 18 2" xfId="6" xr:uid="{8C4E74FE-9796-4855-B8AD-4F8A2BBBB5B3}"/>
    <cellStyle name="Normal 2 2" xfId="1" xr:uid="{43EC8D51-357C-4C7E-B8BA-9D3D0A509AAF}"/>
    <cellStyle name="Normal 2 31" xfId="5" xr:uid="{62AAA316-814A-451F-9ADF-A4CAC981B1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57647-E2D8-4A86-801B-7C39E022A095}">
  <sheetPr>
    <pageSetUpPr fitToPage="1"/>
  </sheetPr>
  <dimension ref="A1:E69"/>
  <sheetViews>
    <sheetView showGridLines="0" tabSelected="1" topLeftCell="A55" zoomScaleNormal="100" zoomScaleSheetLayoutView="98" workbookViewId="0">
      <selection activeCell="C79" sqref="C78:C79"/>
    </sheetView>
  </sheetViews>
  <sheetFormatPr baseColWidth="10" defaultColWidth="10.28515625" defaultRowHeight="11.25" x14ac:dyDescent="0.25"/>
  <cols>
    <col min="1" max="1" width="86.42578125" style="1" customWidth="1"/>
    <col min="2" max="3" width="22.140625" style="1" customWidth="1"/>
    <col min="4" max="4" width="4.5703125" style="1" customWidth="1"/>
    <col min="5" max="5" width="13.85546875" style="1" bestFit="1" customWidth="1"/>
    <col min="6" max="16384" width="10.28515625" style="1"/>
  </cols>
  <sheetData>
    <row r="1" spans="1:3" ht="45" customHeight="1" x14ac:dyDescent="0.25">
      <c r="A1" s="18" t="s">
        <v>0</v>
      </c>
      <c r="B1" s="19"/>
      <c r="C1" s="20"/>
    </row>
    <row r="2" spans="1:3" x14ac:dyDescent="0.25">
      <c r="A2" s="2" t="s">
        <v>1</v>
      </c>
      <c r="B2" s="2">
        <v>2025</v>
      </c>
      <c r="C2" s="2">
        <v>2024</v>
      </c>
    </row>
    <row r="3" spans="1:3" s="5" customFormat="1" x14ac:dyDescent="0.25">
      <c r="A3" s="3" t="s">
        <v>2</v>
      </c>
      <c r="B3" s="4"/>
      <c r="C3" s="4"/>
    </row>
    <row r="4" spans="1:3" x14ac:dyDescent="0.25">
      <c r="A4" s="6" t="s">
        <v>3</v>
      </c>
      <c r="B4" s="7">
        <f>SUM(B5:B11)</f>
        <v>59435699</v>
      </c>
      <c r="C4" s="7">
        <f>SUM(C5:C11)</f>
        <v>131802196</v>
      </c>
    </row>
    <row r="5" spans="1:3" x14ac:dyDescent="0.2">
      <c r="A5" s="8" t="s">
        <v>4</v>
      </c>
      <c r="B5" s="9">
        <v>0</v>
      </c>
      <c r="C5" s="9">
        <v>0</v>
      </c>
    </row>
    <row r="6" spans="1:3" x14ac:dyDescent="0.2">
      <c r="A6" s="8" t="s">
        <v>5</v>
      </c>
      <c r="B6" s="9">
        <v>0</v>
      </c>
      <c r="C6" s="9">
        <v>0</v>
      </c>
    </row>
    <row r="7" spans="1:3" x14ac:dyDescent="0.2">
      <c r="A7" s="8" t="s">
        <v>6</v>
      </c>
      <c r="B7" s="9">
        <v>0</v>
      </c>
      <c r="C7" s="9">
        <v>0</v>
      </c>
    </row>
    <row r="8" spans="1:3" x14ac:dyDescent="0.2">
      <c r="A8" s="8" t="s">
        <v>7</v>
      </c>
      <c r="B8" s="9">
        <v>0</v>
      </c>
      <c r="C8" s="9">
        <v>0</v>
      </c>
    </row>
    <row r="9" spans="1:3" x14ac:dyDescent="0.2">
      <c r="A9" s="8" t="s">
        <v>8</v>
      </c>
      <c r="B9" s="9">
        <v>0</v>
      </c>
      <c r="C9" s="9">
        <v>0</v>
      </c>
    </row>
    <row r="10" spans="1:3" x14ac:dyDescent="0.2">
      <c r="A10" s="8" t="s">
        <v>9</v>
      </c>
      <c r="B10" s="9">
        <v>0</v>
      </c>
      <c r="C10" s="9">
        <v>0</v>
      </c>
    </row>
    <row r="11" spans="1:3" ht="11.25" customHeight="1" x14ac:dyDescent="0.2">
      <c r="A11" s="8" t="s">
        <v>10</v>
      </c>
      <c r="B11" s="9">
        <v>59435699</v>
      </c>
      <c r="C11" s="9">
        <v>131802196</v>
      </c>
    </row>
    <row r="12" spans="1:3" ht="11.25" customHeight="1" x14ac:dyDescent="0.25">
      <c r="A12" s="8"/>
      <c r="B12" s="4"/>
      <c r="C12" s="4"/>
    </row>
    <row r="13" spans="1:3" ht="33.75" x14ac:dyDescent="0.25">
      <c r="A13" s="6" t="s">
        <v>11</v>
      </c>
      <c r="B13" s="7">
        <f>SUM(B14:B15)</f>
        <v>240726285.91999999</v>
      </c>
      <c r="C13" s="7">
        <f>SUM(C14:C15)</f>
        <v>982005772.19000006</v>
      </c>
    </row>
    <row r="14" spans="1:3" ht="22.5" x14ac:dyDescent="0.2">
      <c r="A14" s="8" t="s">
        <v>12</v>
      </c>
      <c r="B14" s="9">
        <v>0</v>
      </c>
      <c r="C14" s="9">
        <v>6502063.2300000004</v>
      </c>
    </row>
    <row r="15" spans="1:3" ht="11.25" customHeight="1" x14ac:dyDescent="0.2">
      <c r="A15" s="8" t="s">
        <v>13</v>
      </c>
      <c r="B15" s="9">
        <v>240726285.91999999</v>
      </c>
      <c r="C15" s="9">
        <v>975503708.96000004</v>
      </c>
    </row>
    <row r="16" spans="1:3" ht="11.25" customHeight="1" x14ac:dyDescent="0.25">
      <c r="A16" s="8"/>
      <c r="B16" s="4"/>
      <c r="C16" s="4"/>
    </row>
    <row r="17" spans="1:5" ht="11.25" customHeight="1" x14ac:dyDescent="0.25">
      <c r="A17" s="6" t="s">
        <v>14</v>
      </c>
      <c r="B17" s="7">
        <f>SUM(B18:B22)</f>
        <v>5824174.0800000001</v>
      </c>
      <c r="C17" s="7">
        <f>SUM(C18:C22)</f>
        <v>27097972.91</v>
      </c>
    </row>
    <row r="18" spans="1:5" ht="11.25" customHeight="1" x14ac:dyDescent="0.2">
      <c r="A18" s="8" t="s">
        <v>15</v>
      </c>
      <c r="B18" s="9">
        <v>0</v>
      </c>
      <c r="C18" s="9">
        <v>0</v>
      </c>
    </row>
    <row r="19" spans="1:5" ht="11.25" customHeight="1" x14ac:dyDescent="0.2">
      <c r="A19" s="8" t="s">
        <v>16</v>
      </c>
      <c r="B19" s="9">
        <v>0</v>
      </c>
      <c r="C19" s="9">
        <v>0</v>
      </c>
    </row>
    <row r="20" spans="1:5" ht="11.25" customHeight="1" x14ac:dyDescent="0.2">
      <c r="A20" s="8" t="s">
        <v>17</v>
      </c>
      <c r="B20" s="9">
        <v>0</v>
      </c>
      <c r="C20" s="9">
        <v>0</v>
      </c>
    </row>
    <row r="21" spans="1:5" ht="11.25" customHeight="1" x14ac:dyDescent="0.2">
      <c r="A21" s="8" t="s">
        <v>18</v>
      </c>
      <c r="B21" s="9">
        <v>0</v>
      </c>
      <c r="C21" s="9">
        <v>0</v>
      </c>
    </row>
    <row r="22" spans="1:5" ht="11.25" customHeight="1" x14ac:dyDescent="0.2">
      <c r="A22" s="8" t="s">
        <v>19</v>
      </c>
      <c r="B22" s="9">
        <v>5824174.0800000001</v>
      </c>
      <c r="C22" s="9">
        <v>27097972.91</v>
      </c>
    </row>
    <row r="23" spans="1:5" ht="11.25" customHeight="1" x14ac:dyDescent="0.25">
      <c r="A23" s="10"/>
      <c r="B23" s="4"/>
      <c r="C23" s="4"/>
    </row>
    <row r="24" spans="1:5" ht="11.25" customHeight="1" x14ac:dyDescent="0.25">
      <c r="A24" s="3" t="s">
        <v>20</v>
      </c>
      <c r="B24" s="7">
        <f>SUM(B4+B13+B17)</f>
        <v>305986158.99999994</v>
      </c>
      <c r="C24" s="11">
        <f>SUM(C4+C13+C17)</f>
        <v>1140905941.1000001</v>
      </c>
      <c r="D24" s="12"/>
      <c r="E24" s="13"/>
    </row>
    <row r="25" spans="1:5" ht="11.25" customHeight="1" x14ac:dyDescent="0.25">
      <c r="A25" s="14"/>
      <c r="B25" s="4"/>
      <c r="C25" s="4"/>
    </row>
    <row r="26" spans="1:5" s="5" customFormat="1" ht="11.25" customHeight="1" x14ac:dyDescent="0.25">
      <c r="A26" s="3" t="s">
        <v>21</v>
      </c>
      <c r="B26" s="4"/>
      <c r="C26" s="4"/>
    </row>
    <row r="27" spans="1:5" ht="11.25" customHeight="1" x14ac:dyDescent="0.25">
      <c r="A27" s="6" t="s">
        <v>22</v>
      </c>
      <c r="B27" s="7">
        <f>SUM(B28:B30)</f>
        <v>210100649.84</v>
      </c>
      <c r="C27" s="7">
        <f>SUM(C28:C30)</f>
        <v>1036008439.3399999</v>
      </c>
    </row>
    <row r="28" spans="1:5" ht="11.25" customHeight="1" x14ac:dyDescent="0.2">
      <c r="A28" s="8" t="s">
        <v>23</v>
      </c>
      <c r="B28" s="9">
        <v>195143200.59</v>
      </c>
      <c r="C28" s="9">
        <v>872321485.03999996</v>
      </c>
    </row>
    <row r="29" spans="1:5" ht="11.25" customHeight="1" x14ac:dyDescent="0.2">
      <c r="A29" s="8" t="s">
        <v>24</v>
      </c>
      <c r="B29" s="9">
        <v>1007527.66</v>
      </c>
      <c r="C29" s="9">
        <v>14164947.41</v>
      </c>
    </row>
    <row r="30" spans="1:5" ht="11.25" customHeight="1" x14ac:dyDescent="0.2">
      <c r="A30" s="8" t="s">
        <v>25</v>
      </c>
      <c r="B30" s="9">
        <v>13949921.59</v>
      </c>
      <c r="C30" s="9">
        <v>149522006.88999999</v>
      </c>
    </row>
    <row r="31" spans="1:5" ht="11.25" customHeight="1" x14ac:dyDescent="0.25">
      <c r="A31" s="8"/>
      <c r="B31" s="4"/>
      <c r="C31" s="4"/>
    </row>
    <row r="32" spans="1:5" ht="11.25" customHeight="1" x14ac:dyDescent="0.25">
      <c r="A32" s="6" t="s">
        <v>26</v>
      </c>
      <c r="B32" s="7">
        <f>SUM(B33:B41)</f>
        <v>2534681.6000000001</v>
      </c>
      <c r="C32" s="7">
        <f>SUM(C33:C41)</f>
        <v>7382453.4000000004</v>
      </c>
    </row>
    <row r="33" spans="1:3" ht="11.25" customHeight="1" x14ac:dyDescent="0.2">
      <c r="A33" s="8" t="s">
        <v>27</v>
      </c>
      <c r="B33" s="9">
        <v>0</v>
      </c>
      <c r="C33" s="9">
        <v>0</v>
      </c>
    </row>
    <row r="34" spans="1:3" ht="11.25" customHeight="1" x14ac:dyDescent="0.2">
      <c r="A34" s="8" t="s">
        <v>28</v>
      </c>
      <c r="B34" s="9">
        <v>0</v>
      </c>
      <c r="C34" s="9">
        <v>1000000</v>
      </c>
    </row>
    <row r="35" spans="1:3" ht="11.25" customHeight="1" x14ac:dyDescent="0.2">
      <c r="A35" s="8" t="s">
        <v>29</v>
      </c>
      <c r="B35" s="9">
        <v>0</v>
      </c>
      <c r="C35" s="9">
        <v>0</v>
      </c>
    </row>
    <row r="36" spans="1:3" ht="11.25" customHeight="1" x14ac:dyDescent="0.2">
      <c r="A36" s="8" t="s">
        <v>30</v>
      </c>
      <c r="B36" s="9">
        <v>2534681.6000000001</v>
      </c>
      <c r="C36" s="9">
        <v>6382453.4000000004</v>
      </c>
    </row>
    <row r="37" spans="1:3" ht="11.25" customHeight="1" x14ac:dyDescent="0.2">
      <c r="A37" s="8" t="s">
        <v>31</v>
      </c>
      <c r="B37" s="9">
        <v>0</v>
      </c>
      <c r="C37" s="9">
        <v>0</v>
      </c>
    </row>
    <row r="38" spans="1:3" ht="11.25" customHeight="1" x14ac:dyDescent="0.2">
      <c r="A38" s="8" t="s">
        <v>32</v>
      </c>
      <c r="B38" s="9">
        <v>0</v>
      </c>
      <c r="C38" s="9">
        <v>0</v>
      </c>
    </row>
    <row r="39" spans="1:3" ht="11.25" customHeight="1" x14ac:dyDescent="0.2">
      <c r="A39" s="8" t="s">
        <v>33</v>
      </c>
      <c r="B39" s="9">
        <v>0</v>
      </c>
      <c r="C39" s="9">
        <v>0</v>
      </c>
    </row>
    <row r="40" spans="1:3" ht="11.25" customHeight="1" x14ac:dyDescent="0.2">
      <c r="A40" s="8" t="s">
        <v>34</v>
      </c>
      <c r="B40" s="9">
        <v>0</v>
      </c>
      <c r="C40" s="9">
        <v>0</v>
      </c>
    </row>
    <row r="41" spans="1:3" ht="11.25" customHeight="1" x14ac:dyDescent="0.2">
      <c r="A41" s="8" t="s">
        <v>35</v>
      </c>
      <c r="B41" s="9">
        <v>0</v>
      </c>
      <c r="C41" s="9">
        <v>0</v>
      </c>
    </row>
    <row r="42" spans="1:3" ht="11.25" customHeight="1" x14ac:dyDescent="0.25">
      <c r="A42" s="8"/>
      <c r="B42" s="4"/>
      <c r="C42" s="4"/>
    </row>
    <row r="43" spans="1:3" ht="11.25" customHeight="1" x14ac:dyDescent="0.25">
      <c r="A43" s="6" t="s">
        <v>36</v>
      </c>
      <c r="B43" s="7">
        <f>SUM(B44:B46)</f>
        <v>0</v>
      </c>
      <c r="C43" s="7">
        <f>SUM(C44:C46)</f>
        <v>0</v>
      </c>
    </row>
    <row r="44" spans="1:3" ht="11.25" customHeight="1" x14ac:dyDescent="0.2">
      <c r="A44" s="8" t="s">
        <v>37</v>
      </c>
      <c r="B44" s="9">
        <v>0</v>
      </c>
      <c r="C44" s="9">
        <v>0</v>
      </c>
    </row>
    <row r="45" spans="1:3" ht="11.25" customHeight="1" x14ac:dyDescent="0.2">
      <c r="A45" s="8" t="s">
        <v>38</v>
      </c>
      <c r="B45" s="9">
        <v>0</v>
      </c>
      <c r="C45" s="9">
        <v>0</v>
      </c>
    </row>
    <row r="46" spans="1:3" ht="11.25" customHeight="1" x14ac:dyDescent="0.2">
      <c r="A46" s="8" t="s">
        <v>39</v>
      </c>
      <c r="B46" s="9">
        <v>0</v>
      </c>
      <c r="C46" s="9">
        <v>0</v>
      </c>
    </row>
    <row r="47" spans="1:3" ht="11.25" customHeight="1" x14ac:dyDescent="0.25">
      <c r="A47" s="8"/>
      <c r="B47" s="4"/>
      <c r="C47" s="4"/>
    </row>
    <row r="48" spans="1:3" ht="11.25" customHeight="1" x14ac:dyDescent="0.25">
      <c r="A48" s="6" t="s">
        <v>40</v>
      </c>
      <c r="B48" s="7">
        <f>SUM(B49:B53)</f>
        <v>0</v>
      </c>
      <c r="C48" s="7">
        <f>SUM(C49:C53)</f>
        <v>0</v>
      </c>
    </row>
    <row r="49" spans="1:3" ht="11.25" customHeight="1" x14ac:dyDescent="0.2">
      <c r="A49" s="8" t="s">
        <v>41</v>
      </c>
      <c r="B49" s="9">
        <v>0</v>
      </c>
      <c r="C49" s="9">
        <v>0</v>
      </c>
    </row>
    <row r="50" spans="1:3" ht="11.25" customHeight="1" x14ac:dyDescent="0.2">
      <c r="A50" s="8" t="s">
        <v>42</v>
      </c>
      <c r="B50" s="9">
        <v>0</v>
      </c>
      <c r="C50" s="9">
        <v>0</v>
      </c>
    </row>
    <row r="51" spans="1:3" ht="11.25" customHeight="1" x14ac:dyDescent="0.2">
      <c r="A51" s="8" t="s">
        <v>43</v>
      </c>
      <c r="B51" s="9">
        <v>0</v>
      </c>
      <c r="C51" s="9">
        <v>0</v>
      </c>
    </row>
    <row r="52" spans="1:3" ht="11.25" customHeight="1" x14ac:dyDescent="0.2">
      <c r="A52" s="8" t="s">
        <v>44</v>
      </c>
      <c r="B52" s="9">
        <v>0</v>
      </c>
      <c r="C52" s="9">
        <v>0</v>
      </c>
    </row>
    <row r="53" spans="1:3" ht="11.25" customHeight="1" x14ac:dyDescent="0.2">
      <c r="A53" s="8" t="s">
        <v>45</v>
      </c>
      <c r="B53" s="9">
        <v>0</v>
      </c>
      <c r="C53" s="9">
        <v>0</v>
      </c>
    </row>
    <row r="54" spans="1:3" ht="11.25" customHeight="1" x14ac:dyDescent="0.25">
      <c r="A54" s="8"/>
      <c r="B54" s="4"/>
      <c r="C54" s="4"/>
    </row>
    <row r="55" spans="1:3" ht="11.25" customHeight="1" x14ac:dyDescent="0.25">
      <c r="A55" s="6" t="s">
        <v>46</v>
      </c>
      <c r="B55" s="7">
        <f>SUM(B56:B59)</f>
        <v>643503.49</v>
      </c>
      <c r="C55" s="7">
        <f>SUM(C56:C59)</f>
        <v>87734360.019999996</v>
      </c>
    </row>
    <row r="56" spans="1:3" ht="11.25" customHeight="1" x14ac:dyDescent="0.2">
      <c r="A56" s="8" t="s">
        <v>47</v>
      </c>
      <c r="B56" s="9">
        <v>643503.49</v>
      </c>
      <c r="C56" s="9">
        <v>87734360.019999996</v>
      </c>
    </row>
    <row r="57" spans="1:3" ht="11.25" customHeight="1" x14ac:dyDescent="0.2">
      <c r="A57" s="8" t="s">
        <v>48</v>
      </c>
      <c r="B57" s="9">
        <v>0</v>
      </c>
      <c r="C57" s="9">
        <v>0</v>
      </c>
    </row>
    <row r="58" spans="1:3" ht="11.25" customHeight="1" x14ac:dyDescent="0.2">
      <c r="A58" s="8" t="s">
        <v>49</v>
      </c>
      <c r="B58" s="9">
        <v>0</v>
      </c>
      <c r="C58" s="9">
        <v>0</v>
      </c>
    </row>
    <row r="59" spans="1:3" ht="11.25" customHeight="1" x14ac:dyDescent="0.2">
      <c r="A59" s="8" t="s">
        <v>50</v>
      </c>
      <c r="B59" s="9">
        <v>0</v>
      </c>
      <c r="C59" s="9">
        <v>0</v>
      </c>
    </row>
    <row r="60" spans="1:3" ht="11.25" customHeight="1" x14ac:dyDescent="0.25">
      <c r="A60" s="8"/>
      <c r="B60" s="4"/>
      <c r="C60" s="4"/>
    </row>
    <row r="61" spans="1:3" ht="11.25" customHeight="1" x14ac:dyDescent="0.25">
      <c r="A61" s="6" t="s">
        <v>51</v>
      </c>
      <c r="B61" s="15">
        <v>0</v>
      </c>
      <c r="C61" s="15">
        <v>0</v>
      </c>
    </row>
    <row r="62" spans="1:3" ht="11.25" customHeight="1" x14ac:dyDescent="0.2">
      <c r="A62" s="8" t="s">
        <v>52</v>
      </c>
      <c r="B62" s="9">
        <v>0</v>
      </c>
      <c r="C62" s="9">
        <v>0</v>
      </c>
    </row>
    <row r="63" spans="1:3" ht="11.25" customHeight="1" x14ac:dyDescent="0.25">
      <c r="A63" s="10"/>
      <c r="B63" s="4"/>
      <c r="C63" s="4"/>
    </row>
    <row r="64" spans="1:3" ht="11.25" customHeight="1" x14ac:dyDescent="0.25">
      <c r="A64" s="3" t="s">
        <v>53</v>
      </c>
      <c r="B64" s="7">
        <f>B61+B55+B48+B43+B32+B27</f>
        <v>213278834.93000001</v>
      </c>
      <c r="C64" s="11">
        <f>C61+C55+C48+C43+C32+C27</f>
        <v>1131125252.76</v>
      </c>
    </row>
    <row r="65" spans="1:3" ht="11.25" customHeight="1" x14ac:dyDescent="0.25">
      <c r="A65" s="14"/>
      <c r="B65" s="4"/>
      <c r="C65" s="4"/>
    </row>
    <row r="66" spans="1:3" s="5" customFormat="1" x14ac:dyDescent="0.25">
      <c r="A66" s="3" t="s">
        <v>54</v>
      </c>
      <c r="B66" s="7">
        <f>B24-B64</f>
        <v>92707324.069999933</v>
      </c>
      <c r="C66" s="7">
        <f>C24-C64</f>
        <v>9780688.3400001526</v>
      </c>
    </row>
    <row r="67" spans="1:3" s="5" customFormat="1" x14ac:dyDescent="0.25">
      <c r="A67" s="10"/>
      <c r="B67" s="4"/>
      <c r="C67" s="4"/>
    </row>
    <row r="68" spans="1:3" s="16" customFormat="1" x14ac:dyDescent="0.25">
      <c r="A68" s="1"/>
      <c r="B68" s="1"/>
      <c r="C68" s="1"/>
    </row>
    <row r="69" spans="1:3" ht="12.75" x14ac:dyDescent="0.25">
      <c r="A69" s="17" t="s">
        <v>55</v>
      </c>
    </row>
  </sheetData>
  <sheetProtection formatCells="0" formatColumns="0" formatRows="0" autoFilter="0"/>
  <mergeCells count="1">
    <mergeCell ref="A1:C1"/>
  </mergeCells>
  <printOptions horizontalCentered="1"/>
  <pageMargins left="0.70866141732283472" right="0.70866141732283472" top="0.39370078740157483" bottom="0.39370078740157483" header="0.31496062992125984" footer="0.31496062992125984"/>
  <pageSetup scale="90" fitToHeight="2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 </vt:lpstr>
      <vt:lpstr>'ACT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ESPINOZA CUELLAR BERTHA</dc:creator>
  <cp:lastModifiedBy>ESPINOZA CUELLAR BERTHA</cp:lastModifiedBy>
  <cp:lastPrinted>2025-04-28T19:14:54Z</cp:lastPrinted>
  <dcterms:created xsi:type="dcterms:W3CDTF">2025-04-28T16:53:36Z</dcterms:created>
  <dcterms:modified xsi:type="dcterms:W3CDTF">2025-04-28T19:14:58Z</dcterms:modified>
</cp:coreProperties>
</file>