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536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70" i="1" l="1"/>
  <c r="H69" i="1"/>
  <c r="H68" i="1"/>
  <c r="H61" i="1"/>
  <c r="H60" i="1"/>
  <c r="H59" i="1"/>
  <c r="H55" i="1"/>
  <c r="H54" i="1"/>
  <c r="H53" i="1"/>
  <c r="H52" i="1"/>
  <c r="H51" i="1"/>
  <c r="H15" i="1"/>
  <c r="H6" i="1"/>
</calcChain>
</file>

<file path=xl/comments1.xml><?xml version="1.0" encoding="utf-8"?>
<comments xmlns="http://schemas.openxmlformats.org/spreadsheetml/2006/main">
  <authors>
    <author>GONZALEZ GOMEZ LORENA</author>
  </authors>
  <commentList>
    <comment ref="H6" authorId="0" shapeId="0">
      <text>
        <r>
          <rPr>
            <b/>
            <sz val="9"/>
            <color indexed="81"/>
            <rFont val="Tahoma"/>
            <charset val="1"/>
          </rPr>
          <t>GONZALEZ GOMEZ LORENA:</t>
        </r>
        <r>
          <rPr>
            <sz val="9"/>
            <color indexed="81"/>
            <rFont val="Tahoma"/>
            <charset val="1"/>
          </rPr>
          <t xml:space="preserve">
inscripcion a congreso, viáticos, impresora
</t>
        </r>
      </text>
    </comment>
    <comment ref="H51" authorId="0" shapeId="0">
      <text>
        <r>
          <rPr>
            <b/>
            <sz val="9"/>
            <color indexed="81"/>
            <rFont val="Tahoma"/>
            <charset val="1"/>
          </rPr>
          <t>GONZALEZ GOMEZ LORENA:</t>
        </r>
        <r>
          <rPr>
            <sz val="9"/>
            <color indexed="81"/>
            <rFont val="Tahoma"/>
            <charset val="1"/>
          </rPr>
          <t xml:space="preserve">
MOCHILA Y CAMARA</t>
        </r>
      </text>
    </comment>
    <comment ref="H52" authorId="0" shapeId="0">
      <text>
        <r>
          <rPr>
            <b/>
            <sz val="9"/>
            <color indexed="81"/>
            <rFont val="Tahoma"/>
            <charset val="1"/>
          </rPr>
          <t>GONZALEZ GOMEZ LORENA:</t>
        </r>
        <r>
          <rPr>
            <sz val="9"/>
            <color indexed="81"/>
            <rFont val="Tahoma"/>
            <charset val="1"/>
          </rPr>
          <t xml:space="preserve">
MOCHILA Y CAMARA
</t>
        </r>
      </text>
    </comment>
    <comment ref="H53" authorId="0" shapeId="0">
      <text>
        <r>
          <rPr>
            <b/>
            <sz val="9"/>
            <color indexed="81"/>
            <rFont val="Tahoma"/>
            <charset val="1"/>
          </rPr>
          <t>GONZALEZ GOMEZ LORENA:</t>
        </r>
        <r>
          <rPr>
            <sz val="9"/>
            <color indexed="81"/>
            <rFont val="Tahoma"/>
            <charset val="1"/>
          </rPr>
          <t xml:space="preserve">
MOCHILA Y TABLET
</t>
        </r>
      </text>
    </comment>
    <comment ref="H54" authorId="0" shapeId="0">
      <text>
        <r>
          <rPr>
            <b/>
            <sz val="9"/>
            <color indexed="81"/>
            <rFont val="Tahoma"/>
            <charset val="1"/>
          </rPr>
          <t>GONZALEZ GOMEZ LORENA:</t>
        </r>
        <r>
          <rPr>
            <sz val="9"/>
            <color indexed="81"/>
            <rFont val="Tahoma"/>
            <charset val="1"/>
          </rPr>
          <t xml:space="preserve">
MOCHILA Y TABLET
</t>
        </r>
      </text>
    </comment>
    <comment ref="H55" authorId="0" shapeId="0">
      <text>
        <r>
          <rPr>
            <b/>
            <sz val="9"/>
            <color indexed="81"/>
            <rFont val="Tahoma"/>
            <charset val="1"/>
          </rPr>
          <t>GONZALEZ GOMEZ LORENA:</t>
        </r>
        <r>
          <rPr>
            <sz val="9"/>
            <color indexed="81"/>
            <rFont val="Tahoma"/>
            <charset val="1"/>
          </rPr>
          <t xml:space="preserve">
MOCHILA Y TABLET
</t>
        </r>
      </text>
    </comment>
    <comment ref="H59" authorId="0" shapeId="0">
      <text>
        <r>
          <rPr>
            <b/>
            <sz val="9"/>
            <color indexed="81"/>
            <rFont val="Tahoma"/>
            <charset val="1"/>
          </rPr>
          <t>GONZALEZ GOMEZ LORENA:</t>
        </r>
        <r>
          <rPr>
            <sz val="9"/>
            <color indexed="81"/>
            <rFont val="Tahoma"/>
            <charset val="1"/>
          </rPr>
          <t xml:space="preserve">
MOCHILA Y TABLET
</t>
        </r>
      </text>
    </comment>
    <comment ref="H60" authorId="0" shapeId="0">
      <text>
        <r>
          <rPr>
            <b/>
            <sz val="9"/>
            <color indexed="81"/>
            <rFont val="Tahoma"/>
            <charset val="1"/>
          </rPr>
          <t>GONZALEZ GOMEZ LORENA:</t>
        </r>
        <r>
          <rPr>
            <sz val="9"/>
            <color indexed="81"/>
            <rFont val="Tahoma"/>
            <charset val="1"/>
          </rPr>
          <t xml:space="preserve">
MOCHILA Y TABLET
</t>
        </r>
      </text>
    </comment>
    <comment ref="H61" authorId="0" shapeId="0">
      <text>
        <r>
          <rPr>
            <b/>
            <sz val="9"/>
            <color indexed="81"/>
            <rFont val="Tahoma"/>
            <charset val="1"/>
          </rPr>
          <t>GONZALEZ GOMEZ LORENA:</t>
        </r>
        <r>
          <rPr>
            <sz val="9"/>
            <color indexed="81"/>
            <rFont val="Tahoma"/>
            <charset val="1"/>
          </rPr>
          <t xml:space="preserve">
MOCHILA Y TABLET
</t>
        </r>
      </text>
    </comment>
    <comment ref="H68" authorId="0" shapeId="0">
      <text>
        <r>
          <rPr>
            <b/>
            <sz val="9"/>
            <color indexed="81"/>
            <rFont val="Tahoma"/>
            <charset val="1"/>
          </rPr>
          <t>GONZALEZ GOMEZ LORENA:</t>
        </r>
        <r>
          <rPr>
            <sz val="9"/>
            <color indexed="81"/>
            <rFont val="Tahoma"/>
            <charset val="1"/>
          </rPr>
          <t xml:space="preserve">
MOCHILA Y TABLET
</t>
        </r>
      </text>
    </comment>
    <comment ref="H69" authorId="0" shapeId="0">
      <text>
        <r>
          <rPr>
            <b/>
            <sz val="9"/>
            <color indexed="81"/>
            <rFont val="Tahoma"/>
            <charset val="1"/>
          </rPr>
          <t>GONZALEZ GOMEZ LORENA:</t>
        </r>
        <r>
          <rPr>
            <sz val="9"/>
            <color indexed="81"/>
            <rFont val="Tahoma"/>
            <charset val="1"/>
          </rPr>
          <t xml:space="preserve">
MOCHILA Y TABLET
</t>
        </r>
      </text>
    </comment>
    <comment ref="H70" authorId="0" shapeId="0">
      <text>
        <r>
          <rPr>
            <b/>
            <sz val="9"/>
            <color indexed="81"/>
            <rFont val="Tahoma"/>
            <charset val="1"/>
          </rPr>
          <t>GONZALEZ GOMEZ LORENA:</t>
        </r>
        <r>
          <rPr>
            <sz val="9"/>
            <color indexed="81"/>
            <rFont val="Tahoma"/>
            <charset val="1"/>
          </rPr>
          <t xml:space="preserve">
MOCHILA Y TABLET
</t>
        </r>
      </text>
    </comment>
  </commentList>
</comments>
</file>

<file path=xl/sharedStrings.xml><?xml version="1.0" encoding="utf-8"?>
<sst xmlns="http://schemas.openxmlformats.org/spreadsheetml/2006/main" count="343" uniqueCount="214">
  <si>
    <t>Montos pagados por ayudas y subsidios</t>
  </si>
  <si>
    <t>Concepto</t>
  </si>
  <si>
    <t xml:space="preserve">Ayuda a </t>
  </si>
  <si>
    <t>Subsidio</t>
  </si>
  <si>
    <t>Sector (económico o social)</t>
  </si>
  <si>
    <t>Beneficiario</t>
  </si>
  <si>
    <t>CURP</t>
  </si>
  <si>
    <t>RFC</t>
  </si>
  <si>
    <t>Monto Pagado</t>
  </si>
  <si>
    <t>Alumno</t>
  </si>
  <si>
    <t>Social</t>
  </si>
  <si>
    <t>Maestra</t>
  </si>
  <si>
    <t>Sistema Avanzado de Bachillerato y Eduación Superior en el Estado de Guanajuato</t>
  </si>
  <si>
    <t>Periodo: Trimestre 02 del año 2015</t>
  </si>
  <si>
    <t>Aguilar Aguilar Verónica</t>
  </si>
  <si>
    <t>AUAV780520MDFGGR01</t>
  </si>
  <si>
    <t>AUAV780520</t>
  </si>
  <si>
    <t>Rodríguez Cano Yolanda</t>
  </si>
  <si>
    <t>ROCY970426MGTDNL01</t>
  </si>
  <si>
    <t>ROCY970426</t>
  </si>
  <si>
    <t>Damian Alberto Issac Israel</t>
  </si>
  <si>
    <t>DAAI830101HGTMLS06</t>
  </si>
  <si>
    <t>DAAI830101</t>
  </si>
  <si>
    <t>Orozco Reyes Ulises I.</t>
  </si>
  <si>
    <t>OORU960313HGTRYL07</t>
  </si>
  <si>
    <t>OORU960313</t>
  </si>
  <si>
    <t>García Ramos Valeria</t>
  </si>
  <si>
    <t>GARV970601MGTRML03</t>
  </si>
  <si>
    <t>GARV970601</t>
  </si>
  <si>
    <t>Ledesma Medel Emily</t>
  </si>
  <si>
    <t>LEME970117MGTDDM00</t>
  </si>
  <si>
    <t>LEME970117</t>
  </si>
  <si>
    <t>VAVX990719MGTZZM03</t>
  </si>
  <si>
    <t>Vázquez Vázquez María Ximena</t>
  </si>
  <si>
    <t>VAVX990719</t>
  </si>
  <si>
    <t>Ramírez Jazmín Adriana</t>
  </si>
  <si>
    <t>RAVJ980824MGTMLZ05</t>
  </si>
  <si>
    <t>RAVJ980824</t>
  </si>
  <si>
    <t>Palafox Hernández Diego Armando</t>
  </si>
  <si>
    <t>PAHD970213HGTLRG06</t>
  </si>
  <si>
    <t>PAHD970213</t>
  </si>
  <si>
    <t>Bravo Negrete Gerardo</t>
  </si>
  <si>
    <t>BANG980807HGTRGR02</t>
  </si>
  <si>
    <t>BANG980807</t>
  </si>
  <si>
    <t>Acosta Bravo Froylan</t>
  </si>
  <si>
    <t>AOBF970908HGTCRR02</t>
  </si>
  <si>
    <t>AOBF970908</t>
  </si>
  <si>
    <t>Mendez Francisco Antonio</t>
  </si>
  <si>
    <t>MERF980518HGTNVR01</t>
  </si>
  <si>
    <t>MERF980518</t>
  </si>
  <si>
    <t>Santos Guadalupe</t>
  </si>
  <si>
    <t>SAGG980223MGTNTD01</t>
  </si>
  <si>
    <t>SAGG980223</t>
  </si>
  <si>
    <t>González Verónica</t>
  </si>
  <si>
    <t>GOVV980908MGTNRR05</t>
  </si>
  <si>
    <t>GOVV980908</t>
  </si>
  <si>
    <t>Bravo José Juan</t>
  </si>
  <si>
    <t>BANJ961022HGTRGN04</t>
  </si>
  <si>
    <t>BANJ961022</t>
  </si>
  <si>
    <t>Sánchez Román Donaldo</t>
  </si>
  <si>
    <t>SAMR961027HGTNNM06</t>
  </si>
  <si>
    <t>SAMR961027</t>
  </si>
  <si>
    <t>Velez Vega Jesús Jonathan</t>
  </si>
  <si>
    <t>VEVJ961209HGTLHS06</t>
  </si>
  <si>
    <t>VEVJ961209</t>
  </si>
  <si>
    <t>Palacio José Tereso</t>
  </si>
  <si>
    <t>PART980708HQTLVR11</t>
  </si>
  <si>
    <t>PART980708</t>
  </si>
  <si>
    <t>Castellanos Guillermo</t>
  </si>
  <si>
    <t>CAZG961218HGTSXL14</t>
  </si>
  <si>
    <t>CAZG961218</t>
  </si>
  <si>
    <t>Salazar Edith</t>
  </si>
  <si>
    <t>SARE971111MGTLND07</t>
  </si>
  <si>
    <t>SARE971111</t>
  </si>
  <si>
    <t>Luis Angel</t>
  </si>
  <si>
    <t>VIAL946517HGTLLS03</t>
  </si>
  <si>
    <t>VIAL946517</t>
  </si>
  <si>
    <t>Galvan Navarro José Armando</t>
  </si>
  <si>
    <t>GANA971222HGTLVR00</t>
  </si>
  <si>
    <t>GANA971222</t>
  </si>
  <si>
    <t>González Rocha Deysi Noemi</t>
  </si>
  <si>
    <t>GORD961208MGTNCY08</t>
  </si>
  <si>
    <t>GORD961208</t>
  </si>
  <si>
    <t>González R. Carmen Eliana</t>
  </si>
  <si>
    <t>GORC990714MGTNCR08</t>
  </si>
  <si>
    <t>GORC990714</t>
  </si>
  <si>
    <t>García Sierra Yazmín Guadalupe</t>
  </si>
  <si>
    <t>GASY961229MGTRRR06</t>
  </si>
  <si>
    <t>GASY961229</t>
  </si>
  <si>
    <t>Casique Patiño María Guadalupe</t>
  </si>
  <si>
    <t>CAPG961127MGTLSD07</t>
  </si>
  <si>
    <t>CAPG961127</t>
  </si>
  <si>
    <t>Jacobo Rico Cristina</t>
  </si>
  <si>
    <t>JARC961001MGTCCR05</t>
  </si>
  <si>
    <t>JARC961001</t>
  </si>
  <si>
    <t>Rosas Flores Cecilia</t>
  </si>
  <si>
    <t>ROFC970521MGTSLC07</t>
  </si>
  <si>
    <t>ROFC970521</t>
  </si>
  <si>
    <t>Ledesma Vázquez María Susana</t>
  </si>
  <si>
    <t>LEVS981027MGTDZS08</t>
  </si>
  <si>
    <t>LEVS981027</t>
  </si>
  <si>
    <t>Camacho Vázquez María de la Luz</t>
  </si>
  <si>
    <t>CAVL980119MGTMZZ</t>
  </si>
  <si>
    <t>CAVL980119</t>
  </si>
  <si>
    <t>Negrete Guevara Jesús</t>
  </si>
  <si>
    <t>NEGJ970327HGTGVS01</t>
  </si>
  <si>
    <t>NEGJ970327</t>
  </si>
  <si>
    <t>Morales Katia</t>
  </si>
  <si>
    <t>MOMK960307MGTRXT03</t>
  </si>
  <si>
    <t>MOMK960307</t>
  </si>
  <si>
    <t>Martínez Adriana</t>
  </si>
  <si>
    <t>MEMA990103MGTRRD04</t>
  </si>
  <si>
    <t>MEMA990103</t>
  </si>
  <si>
    <t>Centeno Emmanuel</t>
  </si>
  <si>
    <t>LEGE970412HGTNRM00</t>
  </si>
  <si>
    <t>LEGE970412</t>
  </si>
  <si>
    <t>Negrete Simón</t>
  </si>
  <si>
    <t>NEGS970526HGTGVM09</t>
  </si>
  <si>
    <t>NEGS970526</t>
  </si>
  <si>
    <t>Aguilar Ana</t>
  </si>
  <si>
    <t>AUGA960909MGTGRN04</t>
  </si>
  <si>
    <t>AUGA960909</t>
  </si>
  <si>
    <t>BAVJ980730HGTRRL05</t>
  </si>
  <si>
    <t>Bravo Vargas Julio Cesar</t>
  </si>
  <si>
    <t>BAVJ980730</t>
  </si>
  <si>
    <t>Camacho Torres Daniela</t>
  </si>
  <si>
    <t>CATD971222MGTMRN01</t>
  </si>
  <si>
    <t>CATD971222</t>
  </si>
  <si>
    <t xml:space="preserve">Gallo Bravo Maximo </t>
  </si>
  <si>
    <t>GABM980823HGTLRX</t>
  </si>
  <si>
    <t>GABM980823</t>
  </si>
  <si>
    <t xml:space="preserve">Ortiz Juarez Yovanni </t>
  </si>
  <si>
    <t>OIJY980601HGTRRV04</t>
  </si>
  <si>
    <t>OIJY980601</t>
  </si>
  <si>
    <t>Rodríguez O. Edder Alan</t>
  </si>
  <si>
    <t>ROOE970724HGTRRV04</t>
  </si>
  <si>
    <t>ROOE970724</t>
  </si>
  <si>
    <t>Ramírez Sánchez Alexis</t>
  </si>
  <si>
    <t>RASA980110HGTMNL08</t>
  </si>
  <si>
    <t>RASA980110</t>
  </si>
  <si>
    <t>Sánchez Soto Laura</t>
  </si>
  <si>
    <t>SASL971011MMCNTR00</t>
  </si>
  <si>
    <t>SASL971011</t>
  </si>
  <si>
    <t>Mendez Rodríguez Monserrat</t>
  </si>
  <si>
    <t>MERM981029MGTNDN01</t>
  </si>
  <si>
    <t>MERM981029</t>
  </si>
  <si>
    <t>León Ramírez Israel</t>
  </si>
  <si>
    <t>LERI980718HGTNMS09</t>
  </si>
  <si>
    <t>LERI980718</t>
  </si>
  <si>
    <t>Sánchez Fatima</t>
  </si>
  <si>
    <t>SARF981013MGTNMT05</t>
  </si>
  <si>
    <t>SARF981013</t>
  </si>
  <si>
    <t>Sánchez Mariela</t>
  </si>
  <si>
    <t>SANM970823MGTNXR05</t>
  </si>
  <si>
    <t>SANM970823</t>
  </si>
  <si>
    <t>González Ríos Mónica</t>
  </si>
  <si>
    <t>GORM990415MGTNSN09</t>
  </si>
  <si>
    <t>GORM990415</t>
  </si>
  <si>
    <t>Barcenas Barcenas María Yesenia</t>
  </si>
  <si>
    <t>BABY971016MGTRRS01</t>
  </si>
  <si>
    <t>BABY971016</t>
  </si>
  <si>
    <t>Molina Martínez Mario Alonso</t>
  </si>
  <si>
    <t>MOMM961026HGTLRR08</t>
  </si>
  <si>
    <t>MOMM961026</t>
  </si>
  <si>
    <t>Morales Delgado Mireya Maricela</t>
  </si>
  <si>
    <t>MODM980418MGTRLR17</t>
  </si>
  <si>
    <t>MODM980418</t>
  </si>
  <si>
    <t>Pérez Mendez Cristian Alberto</t>
  </si>
  <si>
    <t>PEMC980517HGTRNR00</t>
  </si>
  <si>
    <t>PEMC980517</t>
  </si>
  <si>
    <t>Lerma Subias Erika</t>
  </si>
  <si>
    <t>LESE980717MGTRBR04</t>
  </si>
  <si>
    <t>LESE980717</t>
  </si>
  <si>
    <t>López Escogido Juan Antonio</t>
  </si>
  <si>
    <t>LOEJ951115HGTPSN06</t>
  </si>
  <si>
    <t>LOEJ951115</t>
  </si>
  <si>
    <t>Martínez Serrano Jorge Manuel</t>
  </si>
  <si>
    <t>MASJ961022HGTRRR07</t>
  </si>
  <si>
    <t>MASJ961022</t>
  </si>
  <si>
    <t>Rodríguez González Angelina</t>
  </si>
  <si>
    <t>ROGA950629MGTDNN11</t>
  </si>
  <si>
    <t>ROGA950629</t>
  </si>
  <si>
    <t>Díaz Quijas Braulio</t>
  </si>
  <si>
    <t>DIQB980930HGTZJR06</t>
  </si>
  <si>
    <t>DIQB980930</t>
  </si>
  <si>
    <t>Torres Aviles Luis Nestor</t>
  </si>
  <si>
    <t>TOAL970226HGTRVS04</t>
  </si>
  <si>
    <t>TOAL970226</t>
  </si>
  <si>
    <t>Ramírez G. José Rogelio</t>
  </si>
  <si>
    <t>RAGR981010HGTMZG08</t>
  </si>
  <si>
    <t>RAGR981010</t>
  </si>
  <si>
    <t>Aguado G. Oscar</t>
  </si>
  <si>
    <t>AUGO970207HGTGRS03</t>
  </si>
  <si>
    <t>AUGO970207</t>
  </si>
  <si>
    <t>Samuel Jair</t>
  </si>
  <si>
    <t>BIPS990201HMERTM03</t>
  </si>
  <si>
    <t>BIPS990201</t>
  </si>
  <si>
    <t>Briones Diego</t>
  </si>
  <si>
    <t>BIVD981012HGTRZG09</t>
  </si>
  <si>
    <t>BIVD981012</t>
  </si>
  <si>
    <t>León P. Damaris</t>
  </si>
  <si>
    <t>LEPD970905MGTNRM01</t>
  </si>
  <si>
    <t>LEPD970905</t>
  </si>
  <si>
    <t>Pérez Hernández Blanca E.</t>
  </si>
  <si>
    <t>PEHB961101MGTRRL08</t>
  </si>
  <si>
    <t>PEHB961101</t>
  </si>
  <si>
    <t>B. R. José Francisco</t>
  </si>
  <si>
    <t>BARF970718HGTRRR07</t>
  </si>
  <si>
    <t>BARF970718</t>
  </si>
  <si>
    <t>Ramírez Hernández Norma Lizette</t>
  </si>
  <si>
    <t>RAHN980928MGTMRR04</t>
  </si>
  <si>
    <t>RAHN980928</t>
  </si>
  <si>
    <r>
      <rPr>
        <b/>
        <sz val="11"/>
        <color indexed="8"/>
        <rFont val="Calibri"/>
        <family val="2"/>
      </rPr>
      <t>NOTAS</t>
    </r>
    <r>
      <rPr>
        <sz val="11"/>
        <color theme="1"/>
        <rFont val="Calibri"/>
        <family val="2"/>
        <scheme val="minor"/>
      </rPr>
      <t xml:space="preserve">: 1.- Los datos capturados en la columna de "Monto Pagado" corresponde al valor de compra o donación de los bienes entregados a los beneficiarios por conceptos de premios en eventos culturales, científicos y/o deportivos. </t>
    </r>
  </si>
  <si>
    <r>
      <rPr>
        <b/>
        <sz val="11"/>
        <color indexed="8"/>
        <rFont val="Calibri"/>
        <family val="2"/>
      </rPr>
      <t>2.-</t>
    </r>
    <r>
      <rPr>
        <sz val="11"/>
        <color theme="1"/>
        <rFont val="Calibri"/>
        <family val="2"/>
        <scheme val="minor"/>
      </rPr>
      <t xml:space="preserve"> Quedan bajo resguardo del SABES un reproductor DVD LG por un importe de $434.30 y un juego de bocinas BOC-1015 Steren $169.00, esto debido a que alguno de los participantes del equipo no se presentó.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</si>
</sst>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" fontId="0" fillId="0" borderId="3" xfId="0" applyNumberFormat="1" applyBorder="1"/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7" xfId="0" applyBorder="1"/>
    <xf numFmtId="4" fontId="0" fillId="0" borderId="8" xfId="0" applyNumberFormat="1" applyBorder="1"/>
    <xf numFmtId="0" fontId="0" fillId="0" borderId="0" xfId="0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8"/>
  <sheetViews>
    <sheetView tabSelected="1" workbookViewId="0">
      <selection activeCell="E11" sqref="E11"/>
    </sheetView>
  </sheetViews>
  <sheetFormatPr baseColWidth="10" defaultRowHeight="15" x14ac:dyDescent="0.25"/>
  <cols>
    <col min="5" max="5" width="32.7109375" bestFit="1" customWidth="1"/>
    <col min="6" max="6" width="23.140625" customWidth="1"/>
    <col min="7" max="7" width="16.28515625" bestFit="1" customWidth="1"/>
  </cols>
  <sheetData>
    <row r="1" spans="1:14" ht="15.75" thickBot="1" x14ac:dyDescent="0.3"/>
    <row r="2" spans="1:14" ht="15.75" x14ac:dyDescent="0.25">
      <c r="A2" s="17" t="s">
        <v>12</v>
      </c>
      <c r="B2" s="18"/>
      <c r="C2" s="18"/>
      <c r="D2" s="18"/>
      <c r="E2" s="18"/>
      <c r="F2" s="18"/>
      <c r="G2" s="18"/>
      <c r="H2" s="19"/>
    </row>
    <row r="3" spans="1:14" x14ac:dyDescent="0.25">
      <c r="A3" s="20" t="s">
        <v>0</v>
      </c>
      <c r="B3" s="21"/>
      <c r="C3" s="21"/>
      <c r="D3" s="21"/>
      <c r="E3" s="21"/>
      <c r="F3" s="21"/>
      <c r="G3" s="21"/>
      <c r="H3" s="22"/>
    </row>
    <row r="4" spans="1:14" x14ac:dyDescent="0.25">
      <c r="A4" s="23" t="s">
        <v>13</v>
      </c>
      <c r="B4" s="24"/>
      <c r="C4" s="24"/>
      <c r="D4" s="24"/>
      <c r="E4" s="24"/>
      <c r="F4" s="24"/>
      <c r="G4" s="24"/>
      <c r="H4" s="25"/>
    </row>
    <row r="5" spans="1:14" ht="45" x14ac:dyDescent="0.25">
      <c r="A5" s="8" t="s">
        <v>1</v>
      </c>
      <c r="B5" s="2" t="s">
        <v>2</v>
      </c>
      <c r="C5" s="2" t="s">
        <v>3</v>
      </c>
      <c r="D5" s="3" t="s">
        <v>4</v>
      </c>
      <c r="E5" s="2" t="s">
        <v>5</v>
      </c>
      <c r="F5" s="2" t="s">
        <v>6</v>
      </c>
      <c r="G5" s="2" t="s">
        <v>7</v>
      </c>
      <c r="H5" s="9" t="s">
        <v>8</v>
      </c>
    </row>
    <row r="6" spans="1:14" x14ac:dyDescent="0.25">
      <c r="A6" s="10">
        <v>4410</v>
      </c>
      <c r="B6" s="4" t="s">
        <v>9</v>
      </c>
      <c r="C6" s="5"/>
      <c r="D6" s="4" t="s">
        <v>10</v>
      </c>
      <c r="E6" s="5" t="s">
        <v>14</v>
      </c>
      <c r="F6" s="6" t="s">
        <v>15</v>
      </c>
      <c r="G6" s="5" t="s">
        <v>16</v>
      </c>
      <c r="H6" s="11">
        <f>4300+1737+3016</f>
        <v>9053</v>
      </c>
    </row>
    <row r="7" spans="1:14" x14ac:dyDescent="0.25">
      <c r="A7" s="10">
        <v>4410</v>
      </c>
      <c r="B7" s="4" t="s">
        <v>9</v>
      </c>
      <c r="C7" s="5"/>
      <c r="D7" s="4" t="s">
        <v>10</v>
      </c>
      <c r="E7" s="5" t="s">
        <v>20</v>
      </c>
      <c r="F7" s="6" t="s">
        <v>21</v>
      </c>
      <c r="G7" s="5" t="s">
        <v>22</v>
      </c>
      <c r="H7" s="11">
        <v>3016</v>
      </c>
    </row>
    <row r="8" spans="1:14" x14ac:dyDescent="0.25">
      <c r="A8" s="10">
        <v>4410</v>
      </c>
      <c r="B8" s="4" t="s">
        <v>9</v>
      </c>
      <c r="C8" s="5"/>
      <c r="D8" s="4" t="s">
        <v>10</v>
      </c>
      <c r="E8" s="5" t="s">
        <v>17</v>
      </c>
      <c r="F8" s="6" t="s">
        <v>18</v>
      </c>
      <c r="G8" s="5" t="s">
        <v>19</v>
      </c>
      <c r="H8" s="11">
        <v>434.3</v>
      </c>
    </row>
    <row r="9" spans="1:14" x14ac:dyDescent="0.25">
      <c r="A9" s="10">
        <v>4410</v>
      </c>
      <c r="B9" s="4" t="s">
        <v>9</v>
      </c>
      <c r="C9" s="5"/>
      <c r="D9" s="4" t="s">
        <v>10</v>
      </c>
      <c r="E9" s="5" t="s">
        <v>23</v>
      </c>
      <c r="F9" s="7" t="s">
        <v>24</v>
      </c>
      <c r="G9" s="5" t="s">
        <v>25</v>
      </c>
      <c r="H9" s="11">
        <v>434.3</v>
      </c>
    </row>
    <row r="10" spans="1:14" x14ac:dyDescent="0.25">
      <c r="A10" s="10">
        <v>4410</v>
      </c>
      <c r="B10" s="4" t="s">
        <v>9</v>
      </c>
      <c r="C10" s="5"/>
      <c r="D10" s="4" t="s">
        <v>10</v>
      </c>
      <c r="E10" s="5" t="s">
        <v>26</v>
      </c>
      <c r="F10" s="7" t="s">
        <v>27</v>
      </c>
      <c r="G10" s="5" t="s">
        <v>28</v>
      </c>
      <c r="H10" s="11">
        <v>434.3</v>
      </c>
    </row>
    <row r="11" spans="1:14" x14ac:dyDescent="0.25">
      <c r="A11" s="10">
        <v>4410</v>
      </c>
      <c r="B11" s="4" t="s">
        <v>9</v>
      </c>
      <c r="C11" s="5"/>
      <c r="D11" s="4" t="s">
        <v>10</v>
      </c>
      <c r="E11" s="5" t="s">
        <v>29</v>
      </c>
      <c r="F11" s="7" t="s">
        <v>30</v>
      </c>
      <c r="G11" s="5" t="s">
        <v>31</v>
      </c>
      <c r="H11" s="11">
        <v>434.3</v>
      </c>
      <c r="L11" s="12"/>
      <c r="M11" s="16"/>
      <c r="N11" s="12"/>
    </row>
    <row r="12" spans="1:14" x14ac:dyDescent="0.25">
      <c r="A12" s="10">
        <v>4410</v>
      </c>
      <c r="B12" s="4" t="s">
        <v>9</v>
      </c>
      <c r="C12" s="5"/>
      <c r="D12" s="4" t="s">
        <v>10</v>
      </c>
      <c r="E12" s="5" t="s">
        <v>33</v>
      </c>
      <c r="F12" s="7" t="s">
        <v>32</v>
      </c>
      <c r="G12" s="5" t="s">
        <v>34</v>
      </c>
      <c r="H12" s="11">
        <v>434.3</v>
      </c>
    </row>
    <row r="13" spans="1:14" x14ac:dyDescent="0.25">
      <c r="A13" s="10">
        <v>4410</v>
      </c>
      <c r="B13" s="4" t="s">
        <v>9</v>
      </c>
      <c r="C13" s="5"/>
      <c r="D13" s="4" t="s">
        <v>10</v>
      </c>
      <c r="E13" s="5" t="s">
        <v>35</v>
      </c>
      <c r="F13" s="7" t="s">
        <v>36</v>
      </c>
      <c r="G13" s="5" t="s">
        <v>37</v>
      </c>
      <c r="H13" s="11">
        <v>434.3</v>
      </c>
    </row>
    <row r="14" spans="1:14" x14ac:dyDescent="0.25">
      <c r="A14" s="10">
        <v>4410</v>
      </c>
      <c r="B14" s="4" t="s">
        <v>9</v>
      </c>
      <c r="C14" s="5"/>
      <c r="D14" s="4" t="s">
        <v>10</v>
      </c>
      <c r="E14" s="5" t="s">
        <v>38</v>
      </c>
      <c r="F14" s="7" t="s">
        <v>39</v>
      </c>
      <c r="G14" s="5" t="s">
        <v>40</v>
      </c>
      <c r="H14" s="11">
        <v>434.3</v>
      </c>
    </row>
    <row r="15" spans="1:14" x14ac:dyDescent="0.25">
      <c r="A15" s="10">
        <v>4410</v>
      </c>
      <c r="B15" s="4" t="s">
        <v>9</v>
      </c>
      <c r="C15" s="5"/>
      <c r="D15" s="4" t="s">
        <v>10</v>
      </c>
      <c r="E15" s="5" t="s">
        <v>41</v>
      </c>
      <c r="F15" s="7" t="s">
        <v>42</v>
      </c>
      <c r="G15" s="5" t="s">
        <v>43</v>
      </c>
      <c r="H15" s="11">
        <f>434.3+434.3</f>
        <v>868.6</v>
      </c>
    </row>
    <row r="16" spans="1:14" x14ac:dyDescent="0.25">
      <c r="A16" s="10">
        <v>4410</v>
      </c>
      <c r="B16" s="4" t="s">
        <v>9</v>
      </c>
      <c r="C16" s="5"/>
      <c r="D16" s="4" t="s">
        <v>10</v>
      </c>
      <c r="E16" s="5" t="s">
        <v>44</v>
      </c>
      <c r="F16" s="7" t="s">
        <v>45</v>
      </c>
      <c r="G16" s="5" t="s">
        <v>46</v>
      </c>
      <c r="H16" s="11">
        <v>434.3</v>
      </c>
    </row>
    <row r="17" spans="1:15" x14ac:dyDescent="0.25">
      <c r="A17" s="10">
        <v>4410</v>
      </c>
      <c r="B17" s="4" t="s">
        <v>9</v>
      </c>
      <c r="C17" s="5"/>
      <c r="D17" s="4" t="s">
        <v>10</v>
      </c>
      <c r="E17" s="5" t="s">
        <v>47</v>
      </c>
      <c r="F17" s="7" t="s">
        <v>48</v>
      </c>
      <c r="G17" s="5" t="s">
        <v>49</v>
      </c>
      <c r="H17" s="11">
        <v>434.3</v>
      </c>
    </row>
    <row r="18" spans="1:15" x14ac:dyDescent="0.25">
      <c r="A18" s="10">
        <v>4410</v>
      </c>
      <c r="B18" s="4" t="s">
        <v>9</v>
      </c>
      <c r="C18" s="5"/>
      <c r="D18" s="4" t="s">
        <v>10</v>
      </c>
      <c r="E18" s="5" t="s">
        <v>50</v>
      </c>
      <c r="F18" s="7" t="s">
        <v>51</v>
      </c>
      <c r="G18" s="5" t="s">
        <v>52</v>
      </c>
      <c r="H18" s="11">
        <v>434.3</v>
      </c>
    </row>
    <row r="19" spans="1:15" x14ac:dyDescent="0.25">
      <c r="A19" s="10">
        <v>4410</v>
      </c>
      <c r="B19" s="4" t="s">
        <v>9</v>
      </c>
      <c r="C19" s="5"/>
      <c r="D19" s="4" t="s">
        <v>10</v>
      </c>
      <c r="E19" s="5" t="s">
        <v>53</v>
      </c>
      <c r="F19" s="7" t="s">
        <v>54</v>
      </c>
      <c r="G19" s="5" t="s">
        <v>55</v>
      </c>
      <c r="H19" s="11">
        <v>434.3</v>
      </c>
    </row>
    <row r="20" spans="1:15" x14ac:dyDescent="0.25">
      <c r="A20" s="10">
        <v>4410</v>
      </c>
      <c r="B20" s="4" t="s">
        <v>9</v>
      </c>
      <c r="C20" s="5"/>
      <c r="D20" s="4" t="s">
        <v>10</v>
      </c>
      <c r="E20" s="5" t="s">
        <v>59</v>
      </c>
      <c r="F20" s="7" t="s">
        <v>60</v>
      </c>
      <c r="G20" s="5" t="s">
        <v>61</v>
      </c>
      <c r="H20" s="11">
        <v>434.3</v>
      </c>
    </row>
    <row r="21" spans="1:15" x14ac:dyDescent="0.25">
      <c r="A21" s="10">
        <v>4410</v>
      </c>
      <c r="B21" s="4" t="s">
        <v>9</v>
      </c>
      <c r="C21" s="5"/>
      <c r="D21" s="4" t="s">
        <v>10</v>
      </c>
      <c r="E21" s="5" t="s">
        <v>62</v>
      </c>
      <c r="F21" s="7" t="s">
        <v>63</v>
      </c>
      <c r="G21" s="5" t="s">
        <v>64</v>
      </c>
      <c r="H21" s="11">
        <v>434.3</v>
      </c>
    </row>
    <row r="22" spans="1:15" x14ac:dyDescent="0.25">
      <c r="A22" s="10">
        <v>4410</v>
      </c>
      <c r="B22" s="4" t="s">
        <v>9</v>
      </c>
      <c r="C22" s="5"/>
      <c r="D22" s="4" t="s">
        <v>10</v>
      </c>
      <c r="E22" s="5" t="s">
        <v>65</v>
      </c>
      <c r="F22" s="7" t="s">
        <v>66</v>
      </c>
      <c r="G22" s="5" t="s">
        <v>67</v>
      </c>
      <c r="H22" s="11">
        <v>434.3</v>
      </c>
    </row>
    <row r="23" spans="1:15" x14ac:dyDescent="0.25">
      <c r="A23" s="10">
        <v>4410</v>
      </c>
      <c r="B23" s="4" t="s">
        <v>9</v>
      </c>
      <c r="C23" s="5"/>
      <c r="D23" s="4" t="s">
        <v>10</v>
      </c>
      <c r="E23" s="5" t="s">
        <v>68</v>
      </c>
      <c r="F23" s="7" t="s">
        <v>69</v>
      </c>
      <c r="G23" s="5" t="s">
        <v>70</v>
      </c>
      <c r="H23" s="11">
        <v>434.3</v>
      </c>
    </row>
    <row r="24" spans="1:15" x14ac:dyDescent="0.25">
      <c r="A24" s="10">
        <v>4410</v>
      </c>
      <c r="B24" s="4" t="s">
        <v>9</v>
      </c>
      <c r="C24" s="5"/>
      <c r="D24" s="4" t="s">
        <v>10</v>
      </c>
      <c r="E24" s="5" t="s">
        <v>71</v>
      </c>
      <c r="F24" s="7" t="s">
        <v>72</v>
      </c>
      <c r="G24" s="5" t="s">
        <v>73</v>
      </c>
      <c r="H24" s="11">
        <v>434.3</v>
      </c>
      <c r="L24" s="12"/>
      <c r="M24" s="13"/>
      <c r="N24" s="12"/>
      <c r="O24" s="12"/>
    </row>
    <row r="25" spans="1:15" x14ac:dyDescent="0.25">
      <c r="A25" s="10">
        <v>4410</v>
      </c>
      <c r="B25" s="4" t="s">
        <v>9</v>
      </c>
      <c r="C25" s="5"/>
      <c r="D25" s="4" t="s">
        <v>10</v>
      </c>
      <c r="E25" s="5" t="s">
        <v>74</v>
      </c>
      <c r="F25" s="7" t="s">
        <v>75</v>
      </c>
      <c r="G25" s="5" t="s">
        <v>76</v>
      </c>
      <c r="H25" s="11">
        <v>434.3</v>
      </c>
    </row>
    <row r="26" spans="1:15" x14ac:dyDescent="0.25">
      <c r="A26" s="10">
        <v>4410</v>
      </c>
      <c r="B26" s="4" t="s">
        <v>9</v>
      </c>
      <c r="C26" s="5"/>
      <c r="D26" s="4" t="s">
        <v>10</v>
      </c>
      <c r="E26" s="5" t="s">
        <v>77</v>
      </c>
      <c r="F26" s="7" t="s">
        <v>78</v>
      </c>
      <c r="G26" s="5" t="s">
        <v>79</v>
      </c>
      <c r="H26" s="11">
        <v>434.3</v>
      </c>
    </row>
    <row r="27" spans="1:15" x14ac:dyDescent="0.25">
      <c r="A27" s="10">
        <v>4410</v>
      </c>
      <c r="B27" s="4" t="s">
        <v>9</v>
      </c>
      <c r="C27" s="5"/>
      <c r="D27" s="4" t="s">
        <v>10</v>
      </c>
      <c r="E27" s="5" t="s">
        <v>80</v>
      </c>
      <c r="F27" s="7" t="s">
        <v>81</v>
      </c>
      <c r="G27" s="5" t="s">
        <v>82</v>
      </c>
      <c r="H27" s="11">
        <v>434.3</v>
      </c>
    </row>
    <row r="28" spans="1:15" x14ac:dyDescent="0.25">
      <c r="A28" s="10">
        <v>4410</v>
      </c>
      <c r="B28" s="4" t="s">
        <v>9</v>
      </c>
      <c r="C28" s="5"/>
      <c r="D28" s="4" t="s">
        <v>10</v>
      </c>
      <c r="E28" s="5" t="s">
        <v>83</v>
      </c>
      <c r="F28" s="7" t="s">
        <v>84</v>
      </c>
      <c r="G28" s="5" t="s">
        <v>85</v>
      </c>
      <c r="H28" s="11">
        <v>434.3</v>
      </c>
    </row>
    <row r="29" spans="1:15" x14ac:dyDescent="0.25">
      <c r="A29" s="10">
        <v>4410</v>
      </c>
      <c r="B29" s="4" t="s">
        <v>9</v>
      </c>
      <c r="C29" s="5"/>
      <c r="D29" s="4" t="s">
        <v>10</v>
      </c>
      <c r="E29" s="5" t="s">
        <v>86</v>
      </c>
      <c r="F29" s="7" t="s">
        <v>87</v>
      </c>
      <c r="G29" s="5" t="s">
        <v>88</v>
      </c>
      <c r="H29" s="11">
        <v>169</v>
      </c>
    </row>
    <row r="30" spans="1:15" x14ac:dyDescent="0.25">
      <c r="A30" s="10">
        <v>4410</v>
      </c>
      <c r="B30" s="4" t="s">
        <v>9</v>
      </c>
      <c r="C30" s="5"/>
      <c r="D30" s="4" t="s">
        <v>10</v>
      </c>
      <c r="E30" s="5" t="s">
        <v>89</v>
      </c>
      <c r="F30" s="7" t="s">
        <v>90</v>
      </c>
      <c r="G30" s="5" t="s">
        <v>91</v>
      </c>
      <c r="H30" s="11">
        <v>169</v>
      </c>
    </row>
    <row r="31" spans="1:15" x14ac:dyDescent="0.25">
      <c r="A31" s="10">
        <v>4410</v>
      </c>
      <c r="B31" s="4" t="s">
        <v>9</v>
      </c>
      <c r="C31" s="5"/>
      <c r="D31" s="4" t="s">
        <v>10</v>
      </c>
      <c r="E31" s="5" t="s">
        <v>92</v>
      </c>
      <c r="F31" s="7" t="s">
        <v>93</v>
      </c>
      <c r="G31" s="5" t="s">
        <v>94</v>
      </c>
      <c r="H31" s="11">
        <v>169</v>
      </c>
    </row>
    <row r="32" spans="1:15" x14ac:dyDescent="0.25">
      <c r="A32" s="10">
        <v>4410</v>
      </c>
      <c r="B32" s="4" t="s">
        <v>9</v>
      </c>
      <c r="C32" s="5"/>
      <c r="D32" s="4" t="s">
        <v>10</v>
      </c>
      <c r="E32" s="5" t="s">
        <v>95</v>
      </c>
      <c r="F32" s="7" t="s">
        <v>96</v>
      </c>
      <c r="G32" s="5" t="s">
        <v>97</v>
      </c>
      <c r="H32" s="11">
        <v>169</v>
      </c>
    </row>
    <row r="33" spans="1:8" x14ac:dyDescent="0.25">
      <c r="A33" s="10">
        <v>4410</v>
      </c>
      <c r="B33" s="4" t="s">
        <v>9</v>
      </c>
      <c r="C33" s="5"/>
      <c r="D33" s="4" t="s">
        <v>10</v>
      </c>
      <c r="E33" s="5" t="s">
        <v>98</v>
      </c>
      <c r="F33" s="7" t="s">
        <v>99</v>
      </c>
      <c r="G33" s="5" t="s">
        <v>100</v>
      </c>
      <c r="H33" s="11">
        <v>169</v>
      </c>
    </row>
    <row r="34" spans="1:8" x14ac:dyDescent="0.25">
      <c r="A34" s="10">
        <v>4410</v>
      </c>
      <c r="B34" s="4" t="s">
        <v>9</v>
      </c>
      <c r="C34" s="5"/>
      <c r="D34" s="4" t="s">
        <v>10</v>
      </c>
      <c r="E34" s="5" t="s">
        <v>101</v>
      </c>
      <c r="F34" s="7" t="s">
        <v>102</v>
      </c>
      <c r="G34" s="5" t="s">
        <v>103</v>
      </c>
      <c r="H34" s="11">
        <v>169</v>
      </c>
    </row>
    <row r="35" spans="1:8" x14ac:dyDescent="0.25">
      <c r="A35" s="10">
        <v>4410</v>
      </c>
      <c r="B35" s="4" t="s">
        <v>9</v>
      </c>
      <c r="C35" s="5"/>
      <c r="D35" s="4" t="s">
        <v>10</v>
      </c>
      <c r="E35" s="5" t="s">
        <v>104</v>
      </c>
      <c r="F35" s="7" t="s">
        <v>105</v>
      </c>
      <c r="G35" s="5" t="s">
        <v>106</v>
      </c>
      <c r="H35" s="11">
        <v>169</v>
      </c>
    </row>
    <row r="36" spans="1:8" x14ac:dyDescent="0.25">
      <c r="A36" s="10">
        <v>4410</v>
      </c>
      <c r="B36" s="4" t="s">
        <v>9</v>
      </c>
      <c r="C36" s="5"/>
      <c r="D36" s="4" t="s">
        <v>10</v>
      </c>
      <c r="E36" s="5" t="s">
        <v>107</v>
      </c>
      <c r="F36" s="7" t="s">
        <v>108</v>
      </c>
      <c r="G36" s="5" t="s">
        <v>109</v>
      </c>
      <c r="H36" s="11">
        <v>169</v>
      </c>
    </row>
    <row r="37" spans="1:8" x14ac:dyDescent="0.25">
      <c r="A37" s="10">
        <v>4410</v>
      </c>
      <c r="B37" s="4" t="s">
        <v>9</v>
      </c>
      <c r="C37" s="5"/>
      <c r="D37" s="4" t="s">
        <v>10</v>
      </c>
      <c r="E37" s="5" t="s">
        <v>110</v>
      </c>
      <c r="F37" s="7" t="s">
        <v>111</v>
      </c>
      <c r="G37" s="5" t="s">
        <v>112</v>
      </c>
      <c r="H37" s="11">
        <v>169</v>
      </c>
    </row>
    <row r="38" spans="1:8" x14ac:dyDescent="0.25">
      <c r="A38" s="10">
        <v>4410</v>
      </c>
      <c r="B38" s="4" t="s">
        <v>9</v>
      </c>
      <c r="C38" s="5"/>
      <c r="D38" s="4" t="s">
        <v>10</v>
      </c>
      <c r="E38" s="5" t="s">
        <v>113</v>
      </c>
      <c r="F38" s="7" t="s">
        <v>114</v>
      </c>
      <c r="G38" s="5" t="s">
        <v>115</v>
      </c>
      <c r="H38" s="11">
        <v>169</v>
      </c>
    </row>
    <row r="39" spans="1:8" x14ac:dyDescent="0.25">
      <c r="A39" s="10">
        <v>4410</v>
      </c>
      <c r="B39" s="4" t="s">
        <v>9</v>
      </c>
      <c r="C39" s="5"/>
      <c r="D39" s="4" t="s">
        <v>10</v>
      </c>
      <c r="E39" s="5" t="s">
        <v>56</v>
      </c>
      <c r="F39" s="7" t="s">
        <v>57</v>
      </c>
      <c r="G39" s="5" t="s">
        <v>58</v>
      </c>
      <c r="H39" s="11">
        <v>169</v>
      </c>
    </row>
    <row r="40" spans="1:8" x14ac:dyDescent="0.25">
      <c r="A40" s="10">
        <v>4410</v>
      </c>
      <c r="B40" s="4" t="s">
        <v>9</v>
      </c>
      <c r="C40" s="5"/>
      <c r="D40" s="4" t="s">
        <v>10</v>
      </c>
      <c r="E40" s="5" t="s">
        <v>116</v>
      </c>
      <c r="F40" s="7" t="s">
        <v>117</v>
      </c>
      <c r="G40" s="5" t="s">
        <v>118</v>
      </c>
      <c r="H40" s="11">
        <v>169</v>
      </c>
    </row>
    <row r="41" spans="1:8" x14ac:dyDescent="0.25">
      <c r="A41" s="10">
        <v>4410</v>
      </c>
      <c r="B41" s="4" t="s">
        <v>9</v>
      </c>
      <c r="C41" s="5"/>
      <c r="D41" s="4" t="s">
        <v>10</v>
      </c>
      <c r="E41" s="5" t="s">
        <v>119</v>
      </c>
      <c r="F41" s="7" t="s">
        <v>120</v>
      </c>
      <c r="G41" s="5" t="s">
        <v>121</v>
      </c>
      <c r="H41" s="11">
        <v>169</v>
      </c>
    </row>
    <row r="42" spans="1:8" x14ac:dyDescent="0.25">
      <c r="A42" s="10">
        <v>4410</v>
      </c>
      <c r="B42" s="4" t="s">
        <v>9</v>
      </c>
      <c r="C42" s="5"/>
      <c r="D42" s="4" t="s">
        <v>10</v>
      </c>
      <c r="E42" s="5" t="s">
        <v>123</v>
      </c>
      <c r="F42" s="7" t="s">
        <v>122</v>
      </c>
      <c r="G42" s="5" t="s">
        <v>124</v>
      </c>
      <c r="H42" s="11">
        <v>169</v>
      </c>
    </row>
    <row r="43" spans="1:8" x14ac:dyDescent="0.25">
      <c r="A43" s="10">
        <v>4410</v>
      </c>
      <c r="B43" s="4" t="s">
        <v>9</v>
      </c>
      <c r="C43" s="5"/>
      <c r="D43" s="4" t="s">
        <v>10</v>
      </c>
      <c r="E43" s="5" t="s">
        <v>125</v>
      </c>
      <c r="F43" s="7" t="s">
        <v>126</v>
      </c>
      <c r="G43" s="5" t="s">
        <v>127</v>
      </c>
      <c r="H43" s="11">
        <v>169</v>
      </c>
    </row>
    <row r="44" spans="1:8" x14ac:dyDescent="0.25">
      <c r="A44" s="10">
        <v>4410</v>
      </c>
      <c r="B44" s="4" t="s">
        <v>9</v>
      </c>
      <c r="C44" s="5"/>
      <c r="D44" s="4" t="s">
        <v>10</v>
      </c>
      <c r="E44" s="5" t="s">
        <v>128</v>
      </c>
      <c r="F44" s="7" t="s">
        <v>129</v>
      </c>
      <c r="G44" s="5" t="s">
        <v>130</v>
      </c>
      <c r="H44" s="11">
        <v>169</v>
      </c>
    </row>
    <row r="45" spans="1:8" x14ac:dyDescent="0.25">
      <c r="A45" s="10">
        <v>4410</v>
      </c>
      <c r="B45" s="4" t="s">
        <v>9</v>
      </c>
      <c r="C45" s="5"/>
      <c r="D45" s="4" t="s">
        <v>10</v>
      </c>
      <c r="E45" s="5" t="s">
        <v>131</v>
      </c>
      <c r="F45" s="7" t="s">
        <v>132</v>
      </c>
      <c r="G45" s="5" t="s">
        <v>133</v>
      </c>
      <c r="H45" s="11">
        <v>169</v>
      </c>
    </row>
    <row r="46" spans="1:8" x14ac:dyDescent="0.25">
      <c r="A46" s="10">
        <v>4410</v>
      </c>
      <c r="B46" s="4" t="s">
        <v>9</v>
      </c>
      <c r="C46" s="5"/>
      <c r="D46" s="4" t="s">
        <v>10</v>
      </c>
      <c r="E46" s="5" t="s">
        <v>134</v>
      </c>
      <c r="F46" s="7" t="s">
        <v>135</v>
      </c>
      <c r="G46" s="5" t="s">
        <v>136</v>
      </c>
      <c r="H46" s="11">
        <v>169</v>
      </c>
    </row>
    <row r="47" spans="1:8" x14ac:dyDescent="0.25">
      <c r="A47" s="10">
        <v>4410</v>
      </c>
      <c r="B47" s="4" t="s">
        <v>9</v>
      </c>
      <c r="C47" s="5"/>
      <c r="D47" s="4" t="s">
        <v>10</v>
      </c>
      <c r="E47" s="5" t="s">
        <v>137</v>
      </c>
      <c r="F47" s="7" t="s">
        <v>138</v>
      </c>
      <c r="G47" s="5" t="s">
        <v>139</v>
      </c>
      <c r="H47" s="11">
        <v>169</v>
      </c>
    </row>
    <row r="48" spans="1:8" x14ac:dyDescent="0.25">
      <c r="A48" s="10">
        <v>4410</v>
      </c>
      <c r="B48" s="4" t="s">
        <v>9</v>
      </c>
      <c r="C48" s="5"/>
      <c r="D48" s="4" t="s">
        <v>10</v>
      </c>
      <c r="E48" s="5" t="s">
        <v>140</v>
      </c>
      <c r="F48" s="7" t="s">
        <v>141</v>
      </c>
      <c r="G48" s="5" t="s">
        <v>142</v>
      </c>
      <c r="H48" s="11">
        <v>169</v>
      </c>
    </row>
    <row r="49" spans="1:8" x14ac:dyDescent="0.25">
      <c r="A49" s="10">
        <v>4410</v>
      </c>
      <c r="B49" s="4" t="s">
        <v>9</v>
      </c>
      <c r="C49" s="5"/>
      <c r="D49" s="4" t="s">
        <v>10</v>
      </c>
      <c r="E49" s="5" t="s">
        <v>143</v>
      </c>
      <c r="F49" s="7" t="s">
        <v>144</v>
      </c>
      <c r="G49" s="5" t="s">
        <v>145</v>
      </c>
      <c r="H49" s="11">
        <v>169</v>
      </c>
    </row>
    <row r="50" spans="1:8" x14ac:dyDescent="0.25">
      <c r="A50" s="10">
        <v>4410</v>
      </c>
      <c r="B50" s="4" t="s">
        <v>9</v>
      </c>
      <c r="C50" s="5"/>
      <c r="D50" s="4" t="s">
        <v>10</v>
      </c>
      <c r="E50" s="5" t="s">
        <v>146</v>
      </c>
      <c r="F50" s="7" t="s">
        <v>147</v>
      </c>
      <c r="G50" s="5" t="s">
        <v>148</v>
      </c>
      <c r="H50" s="11">
        <v>169</v>
      </c>
    </row>
    <row r="51" spans="1:8" x14ac:dyDescent="0.25">
      <c r="A51" s="10">
        <v>4410</v>
      </c>
      <c r="B51" s="4" t="s">
        <v>9</v>
      </c>
      <c r="C51" s="5"/>
      <c r="D51" s="4" t="s">
        <v>10</v>
      </c>
      <c r="E51" s="5" t="s">
        <v>149</v>
      </c>
      <c r="F51" s="7" t="s">
        <v>150</v>
      </c>
      <c r="G51" s="5" t="s">
        <v>151</v>
      </c>
      <c r="H51" s="11">
        <f>307.6+1459.74</f>
        <v>1767.3400000000001</v>
      </c>
    </row>
    <row r="52" spans="1:8" x14ac:dyDescent="0.25">
      <c r="A52" s="10">
        <v>4410</v>
      </c>
      <c r="B52" s="4" t="s">
        <v>9</v>
      </c>
      <c r="C52" s="5"/>
      <c r="D52" s="4" t="s">
        <v>10</v>
      </c>
      <c r="E52" s="5" t="s">
        <v>152</v>
      </c>
      <c r="F52" s="7" t="s">
        <v>153</v>
      </c>
      <c r="G52" s="5" t="s">
        <v>154</v>
      </c>
      <c r="H52" s="11">
        <f>307.6+1459.74</f>
        <v>1767.3400000000001</v>
      </c>
    </row>
    <row r="53" spans="1:8" x14ac:dyDescent="0.25">
      <c r="A53" s="10">
        <v>4410</v>
      </c>
      <c r="B53" s="4" t="s">
        <v>9</v>
      </c>
      <c r="C53" s="5"/>
      <c r="D53" s="4" t="s">
        <v>10</v>
      </c>
      <c r="E53" s="5" t="s">
        <v>155</v>
      </c>
      <c r="F53" s="7" t="s">
        <v>156</v>
      </c>
      <c r="G53" s="5" t="s">
        <v>157</v>
      </c>
      <c r="H53" s="11">
        <f>307.6+1148.4</f>
        <v>1456</v>
      </c>
    </row>
    <row r="54" spans="1:8" x14ac:dyDescent="0.25">
      <c r="A54" s="10">
        <v>4410</v>
      </c>
      <c r="B54" s="4" t="s">
        <v>9</v>
      </c>
      <c r="C54" s="5"/>
      <c r="D54" s="4" t="s">
        <v>10</v>
      </c>
      <c r="E54" s="5" t="s">
        <v>158</v>
      </c>
      <c r="F54" s="7" t="s">
        <v>159</v>
      </c>
      <c r="G54" s="5" t="s">
        <v>160</v>
      </c>
      <c r="H54" s="11">
        <f>307.6+1148.4</f>
        <v>1456</v>
      </c>
    </row>
    <row r="55" spans="1:8" x14ac:dyDescent="0.25">
      <c r="A55" s="10">
        <v>4410</v>
      </c>
      <c r="B55" s="4" t="s">
        <v>9</v>
      </c>
      <c r="C55" s="5"/>
      <c r="D55" s="4" t="s">
        <v>10</v>
      </c>
      <c r="E55" s="5" t="s">
        <v>161</v>
      </c>
      <c r="F55" s="7" t="s">
        <v>162</v>
      </c>
      <c r="G55" s="5" t="s">
        <v>163</v>
      </c>
      <c r="H55" s="11">
        <f>307.6+1148.4</f>
        <v>1456</v>
      </c>
    </row>
    <row r="56" spans="1:8" x14ac:dyDescent="0.25">
      <c r="A56" s="10">
        <v>4410</v>
      </c>
      <c r="B56" s="4" t="s">
        <v>9</v>
      </c>
      <c r="C56" s="5"/>
      <c r="D56" s="4" t="s">
        <v>10</v>
      </c>
      <c r="E56" s="5" t="s">
        <v>164</v>
      </c>
      <c r="F56" s="7" t="s">
        <v>165</v>
      </c>
      <c r="G56" s="5" t="s">
        <v>166</v>
      </c>
      <c r="H56" s="11">
        <v>307.60000000000002</v>
      </c>
    </row>
    <row r="57" spans="1:8" x14ac:dyDescent="0.25">
      <c r="A57" s="10">
        <v>4410</v>
      </c>
      <c r="B57" s="4" t="s">
        <v>9</v>
      </c>
      <c r="C57" s="5"/>
      <c r="D57" s="4" t="s">
        <v>10</v>
      </c>
      <c r="E57" s="5" t="s">
        <v>167</v>
      </c>
      <c r="F57" s="7" t="s">
        <v>168</v>
      </c>
      <c r="G57" s="5" t="s">
        <v>169</v>
      </c>
      <c r="H57" s="11">
        <v>307.60000000000002</v>
      </c>
    </row>
    <row r="58" spans="1:8" x14ac:dyDescent="0.25">
      <c r="A58" s="10">
        <v>4410</v>
      </c>
      <c r="B58" s="4" t="s">
        <v>9</v>
      </c>
      <c r="C58" s="5"/>
      <c r="D58" s="4" t="s">
        <v>10</v>
      </c>
      <c r="E58" s="5" t="s">
        <v>170</v>
      </c>
      <c r="F58" s="7" t="s">
        <v>171</v>
      </c>
      <c r="G58" s="5" t="s">
        <v>172</v>
      </c>
      <c r="H58" s="11">
        <v>307.60000000000002</v>
      </c>
    </row>
    <row r="59" spans="1:8" x14ac:dyDescent="0.25">
      <c r="A59" s="10">
        <v>4410</v>
      </c>
      <c r="B59" s="4" t="s">
        <v>9</v>
      </c>
      <c r="C59" s="5"/>
      <c r="D59" s="4" t="s">
        <v>10</v>
      </c>
      <c r="E59" s="5" t="s">
        <v>173</v>
      </c>
      <c r="F59" s="7" t="s">
        <v>174</v>
      </c>
      <c r="G59" s="5" t="s">
        <v>175</v>
      </c>
      <c r="H59" s="11">
        <f>307.6+1148.4</f>
        <v>1456</v>
      </c>
    </row>
    <row r="60" spans="1:8" x14ac:dyDescent="0.25">
      <c r="A60" s="10">
        <v>4410</v>
      </c>
      <c r="B60" s="4" t="s">
        <v>9</v>
      </c>
      <c r="C60" s="5"/>
      <c r="D60" s="4" t="s">
        <v>10</v>
      </c>
      <c r="E60" s="5" t="s">
        <v>176</v>
      </c>
      <c r="F60" s="7" t="s">
        <v>177</v>
      </c>
      <c r="G60" s="5" t="s">
        <v>178</v>
      </c>
      <c r="H60" s="11">
        <f>307.6+1148.4</f>
        <v>1456</v>
      </c>
    </row>
    <row r="61" spans="1:8" x14ac:dyDescent="0.25">
      <c r="A61" s="10">
        <v>4410</v>
      </c>
      <c r="B61" s="4" t="s">
        <v>9</v>
      </c>
      <c r="C61" s="5"/>
      <c r="D61" s="4" t="s">
        <v>10</v>
      </c>
      <c r="E61" s="5" t="s">
        <v>179</v>
      </c>
      <c r="F61" s="7" t="s">
        <v>180</v>
      </c>
      <c r="G61" s="5" t="s">
        <v>181</v>
      </c>
      <c r="H61" s="11">
        <f>307.6+1148.4</f>
        <v>1456</v>
      </c>
    </row>
    <row r="62" spans="1:8" x14ac:dyDescent="0.25">
      <c r="A62" s="10">
        <v>4410</v>
      </c>
      <c r="B62" s="4" t="s">
        <v>9</v>
      </c>
      <c r="C62" s="5"/>
      <c r="D62" s="4" t="s">
        <v>10</v>
      </c>
      <c r="E62" s="5" t="s">
        <v>182</v>
      </c>
      <c r="F62" s="7" t="s">
        <v>183</v>
      </c>
      <c r="G62" s="5" t="s">
        <v>184</v>
      </c>
      <c r="H62" s="11">
        <v>307.60000000000002</v>
      </c>
    </row>
    <row r="63" spans="1:8" x14ac:dyDescent="0.25">
      <c r="A63" s="10">
        <v>4410</v>
      </c>
      <c r="B63" s="4" t="s">
        <v>9</v>
      </c>
      <c r="C63" s="5"/>
      <c r="D63" s="4" t="s">
        <v>10</v>
      </c>
      <c r="E63" s="5" t="s">
        <v>185</v>
      </c>
      <c r="F63" s="7" t="s">
        <v>186</v>
      </c>
      <c r="G63" s="5" t="s">
        <v>187</v>
      </c>
      <c r="H63" s="11">
        <v>307.60000000000002</v>
      </c>
    </row>
    <row r="64" spans="1:8" x14ac:dyDescent="0.25">
      <c r="A64" s="10">
        <v>4410</v>
      </c>
      <c r="B64" s="4" t="s">
        <v>9</v>
      </c>
      <c r="C64" s="5"/>
      <c r="D64" s="4" t="s">
        <v>10</v>
      </c>
      <c r="E64" s="5" t="s">
        <v>188</v>
      </c>
      <c r="F64" s="7" t="s">
        <v>189</v>
      </c>
      <c r="G64" s="5" t="s">
        <v>190</v>
      </c>
      <c r="H64" s="11">
        <v>307.60000000000002</v>
      </c>
    </row>
    <row r="65" spans="1:10" x14ac:dyDescent="0.25">
      <c r="A65" s="10">
        <v>4410</v>
      </c>
      <c r="B65" s="4" t="s">
        <v>9</v>
      </c>
      <c r="C65" s="5"/>
      <c r="D65" s="4" t="s">
        <v>10</v>
      </c>
      <c r="E65" s="5" t="s">
        <v>191</v>
      </c>
      <c r="F65" s="7" t="s">
        <v>192</v>
      </c>
      <c r="G65" s="5" t="s">
        <v>193</v>
      </c>
      <c r="H65" s="11">
        <v>307.60000000000002</v>
      </c>
    </row>
    <row r="66" spans="1:10" x14ac:dyDescent="0.25">
      <c r="A66" s="10">
        <v>4410</v>
      </c>
      <c r="B66" s="4" t="s">
        <v>9</v>
      </c>
      <c r="C66" s="5"/>
      <c r="D66" s="4" t="s">
        <v>10</v>
      </c>
      <c r="E66" s="5" t="s">
        <v>194</v>
      </c>
      <c r="F66" s="7" t="s">
        <v>195</v>
      </c>
      <c r="G66" s="5" t="s">
        <v>196</v>
      </c>
      <c r="H66" s="11">
        <v>307.60000000000002</v>
      </c>
    </row>
    <row r="67" spans="1:10" x14ac:dyDescent="0.25">
      <c r="A67" s="10">
        <v>4410</v>
      </c>
      <c r="B67" s="4" t="s">
        <v>9</v>
      </c>
      <c r="C67" s="5"/>
      <c r="D67" s="4" t="s">
        <v>10</v>
      </c>
      <c r="E67" s="5" t="s">
        <v>197</v>
      </c>
      <c r="F67" s="7" t="s">
        <v>198</v>
      </c>
      <c r="G67" s="5" t="s">
        <v>199</v>
      </c>
      <c r="H67" s="11">
        <v>307.60000000000002</v>
      </c>
    </row>
    <row r="68" spans="1:10" x14ac:dyDescent="0.25">
      <c r="A68" s="10">
        <v>4410</v>
      </c>
      <c r="B68" s="4" t="s">
        <v>9</v>
      </c>
      <c r="C68" s="5"/>
      <c r="D68" s="4" t="s">
        <v>10</v>
      </c>
      <c r="E68" s="5" t="s">
        <v>200</v>
      </c>
      <c r="F68" s="7" t="s">
        <v>201</v>
      </c>
      <c r="G68" s="5" t="s">
        <v>202</v>
      </c>
      <c r="H68" s="11">
        <f>307.6+1148.4</f>
        <v>1456</v>
      </c>
      <c r="J68" s="1"/>
    </row>
    <row r="69" spans="1:10" x14ac:dyDescent="0.25">
      <c r="A69" s="10">
        <v>4410</v>
      </c>
      <c r="B69" s="4" t="s">
        <v>9</v>
      </c>
      <c r="C69" s="5"/>
      <c r="D69" s="4" t="s">
        <v>10</v>
      </c>
      <c r="E69" s="5" t="s">
        <v>203</v>
      </c>
      <c r="F69" s="7" t="s">
        <v>204</v>
      </c>
      <c r="G69" s="5" t="s">
        <v>205</v>
      </c>
      <c r="H69" s="11">
        <f>307.6+1148.4</f>
        <v>1456</v>
      </c>
    </row>
    <row r="70" spans="1:10" x14ac:dyDescent="0.25">
      <c r="A70" s="10">
        <v>4410</v>
      </c>
      <c r="B70" s="4" t="s">
        <v>11</v>
      </c>
      <c r="C70" s="5"/>
      <c r="D70" s="4" t="s">
        <v>10</v>
      </c>
      <c r="E70" s="5" t="s">
        <v>206</v>
      </c>
      <c r="F70" s="7" t="s">
        <v>207</v>
      </c>
      <c r="G70" s="5" t="s">
        <v>208</v>
      </c>
      <c r="H70" s="11">
        <f>307.6+1148.4</f>
        <v>1456</v>
      </c>
      <c r="I70" s="1"/>
    </row>
    <row r="71" spans="1:10" x14ac:dyDescent="0.25">
      <c r="A71" s="10">
        <v>4410</v>
      </c>
      <c r="B71" s="4" t="s">
        <v>9</v>
      </c>
      <c r="C71" s="5"/>
      <c r="D71" s="4" t="s">
        <v>10</v>
      </c>
      <c r="E71" s="5" t="s">
        <v>209</v>
      </c>
      <c r="F71" s="7" t="s">
        <v>210</v>
      </c>
      <c r="G71" s="5" t="s">
        <v>211</v>
      </c>
      <c r="H71" s="11">
        <v>1148.4000000000001</v>
      </c>
    </row>
    <row r="72" spans="1:10" x14ac:dyDescent="0.25">
      <c r="A72" s="14"/>
      <c r="B72" s="12"/>
      <c r="C72" s="12"/>
      <c r="D72" s="12"/>
      <c r="E72" s="12"/>
      <c r="F72" s="12"/>
      <c r="G72" s="12"/>
      <c r="H72" s="15"/>
    </row>
    <row r="73" spans="1:10" x14ac:dyDescent="0.25">
      <c r="A73" s="26" t="s">
        <v>212</v>
      </c>
      <c r="B73" s="27"/>
      <c r="C73" s="27"/>
      <c r="D73" s="27"/>
      <c r="E73" s="27"/>
      <c r="F73" s="27"/>
      <c r="G73" s="27"/>
      <c r="H73" s="28"/>
    </row>
    <row r="74" spans="1:10" x14ac:dyDescent="0.25">
      <c r="A74" s="29"/>
      <c r="B74" s="30"/>
      <c r="C74" s="30"/>
      <c r="D74" s="30"/>
      <c r="E74" s="30"/>
      <c r="F74" s="30"/>
      <c r="G74" s="30"/>
      <c r="H74" s="31"/>
    </row>
    <row r="75" spans="1:10" x14ac:dyDescent="0.25">
      <c r="A75" s="32" t="s">
        <v>213</v>
      </c>
      <c r="B75" s="33"/>
      <c r="C75" s="33"/>
      <c r="D75" s="33"/>
      <c r="E75" s="33"/>
      <c r="F75" s="33"/>
      <c r="G75" s="33"/>
      <c r="H75" s="34"/>
    </row>
    <row r="76" spans="1:10" ht="15.75" thickBot="1" x14ac:dyDescent="0.3">
      <c r="A76" s="35"/>
      <c r="B76" s="36"/>
      <c r="C76" s="36"/>
      <c r="D76" s="36"/>
      <c r="E76" s="36"/>
      <c r="F76" s="36"/>
      <c r="G76" s="36"/>
      <c r="H76" s="37"/>
    </row>
    <row r="77" spans="1:10" x14ac:dyDescent="0.25">
      <c r="H77" s="1"/>
    </row>
    <row r="78" spans="1:10" x14ac:dyDescent="0.25">
      <c r="H78" s="1"/>
    </row>
  </sheetData>
  <mergeCells count="5">
    <mergeCell ref="A2:H2"/>
    <mergeCell ref="A3:H3"/>
    <mergeCell ref="A4:H4"/>
    <mergeCell ref="A73:H74"/>
    <mergeCell ref="A75:H76"/>
  </mergeCells>
  <pageMargins left="0.70866141732283472" right="0.70866141732283472" top="0.74803149606299213" bottom="0.74803149606299213" header="0.31496062992125984" footer="0.31496062992125984"/>
  <pageSetup scale="5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GOMEZ LORENA</dc:creator>
  <cp:lastModifiedBy>MALDONADO PENA VERONICA</cp:lastModifiedBy>
  <cp:lastPrinted>2015-07-08T17:09:30Z</cp:lastPrinted>
  <dcterms:created xsi:type="dcterms:W3CDTF">2014-07-10T17:56:43Z</dcterms:created>
  <dcterms:modified xsi:type="dcterms:W3CDTF">2017-08-17T22:31:29Z</dcterms:modified>
</cp:coreProperties>
</file>