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ES\Desktop\RESPALDO MONI LAPTO\2020\LEY CONTABLE\CUARTO TRIMESTRE PARA PORTAL\"/>
    </mc:Choice>
  </mc:AlternateContent>
  <bookViews>
    <workbookView xWindow="0" yWindow="0" windowWidth="20490" windowHeight="7020"/>
  </bookViews>
  <sheets>
    <sheet name="Hoja2" sheetId="2" r:id="rId1"/>
  </sheets>
  <definedNames>
    <definedName name="_xlnm.Print_Area" localSheetId="0">Hoja2!$A$1:$R$27</definedName>
    <definedName name="_xlnm.Print_Titles" localSheetId="0">Hoja2!$1:$3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4" i="2"/>
</calcChain>
</file>

<file path=xl/sharedStrings.xml><?xml version="1.0" encoding="utf-8"?>
<sst xmlns="http://schemas.openxmlformats.org/spreadsheetml/2006/main" count="203" uniqueCount="86">
  <si>
    <t>Clave del Programa presupuestario
(1)</t>
  </si>
  <si>
    <t>Nombre del programa presupuestario
(2)</t>
  </si>
  <si>
    <t>Nombre de la dependencia o entidad que lo ejecuta
(3)</t>
  </si>
  <si>
    <t>Fuente de Financiamiento
(4)</t>
  </si>
  <si>
    <t>Prespuesto del programa presupuestario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</si>
  <si>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</si>
  <si>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</si>
  <si>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</si>
  <si>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</si>
  <si>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</si>
  <si>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</si>
  <si>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</si>
  <si>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</si>
  <si>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</si>
  <si>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Aprobado
(5)</t>
  </si>
  <si>
    <t>Modificado
(6)</t>
  </si>
  <si>
    <t>Devengado
(7)</t>
  </si>
  <si>
    <t>Ejercido
(8)</t>
  </si>
  <si>
    <t>Pagado
(9)</t>
  </si>
  <si>
    <t>P005</t>
  </si>
  <si>
    <t>Gestión de centros escolares de Educación Media Superior y Superior</t>
  </si>
  <si>
    <t>SABES</t>
  </si>
  <si>
    <t>Estatales-propios</t>
  </si>
  <si>
    <t>SI</t>
  </si>
  <si>
    <t>ID 850.-Porcentaje de procesos educativos certificados y/o programas educativos acreditados</t>
  </si>
  <si>
    <t>P005-B. Programas, procesos y/o planteles de instituciones de educación media superior y superior, certificados</t>
  </si>
  <si>
    <t>PROCESOS Y/O PROGRAMAS EDUCATIVOS CERTIFICADOS Y/O ACREDITADOS / PROCESOS Y/O PROGRAMAS EDUCATIVOS PROGRAMADOS A SER CERTIFICADOS Y/O ACREDITADOS * 100</t>
  </si>
  <si>
    <t>Desarrollo social-Educación</t>
  </si>
  <si>
    <t>Estatal</t>
  </si>
  <si>
    <t>ID 2324.- Porcentaje de planteles que ingresan al sistema nacional de bachillerato</t>
  </si>
  <si>
    <t>PLANTELES QUE INGRESAN EN EL SISTEMA NACIONAL DE BACHILLERATO / PLANTELES PROGRAMADOS A INGRESAR, EN EL SISTEMA NACIONAL DE BACHILLERATO * 100</t>
  </si>
  <si>
    <t>ID 2325.-Porcentaje de Planteles que cuentan con la Certificación de la Norma ISO 9001</t>
  </si>
  <si>
    <t>PLANTELES QUE CUENTAN CON LA CERTIFICACIÓN DE LA NORMA ISO 9001 / PLANTELES PROGRAMADOS A CERTIFICAR BAJO LA NORMA ISO 9001 * 100</t>
  </si>
  <si>
    <t>ID 710.- Porcentaje de docentes y directivos fortalecidos con alguna acción formativa o laboral</t>
  </si>
  <si>
    <t>P005-C. Los cuerpos académicos y directivos de las instituciones públicas de educación media superior y superior son capacitados, actualizados y profesionalizados.</t>
  </si>
  <si>
    <t>DOCENTES Y DIRECTIVOS FORTALECIDOS CON ALGUNA ACCIÓN FORMATIVA O LABORAL / DOCENTES Y DIRECTIVOS PROGRAMADOS A SER FORTALECIDOS CON ALGUNA ACCIÓN FORMATIVA O LABORAL * 100</t>
  </si>
  <si>
    <t>ID 2483.- Porcentaje de estudiantes participando en cursos, actividades y talleres complementarias para el desarrollo integral para Superior</t>
  </si>
  <si>
    <t>P005-D. Cursos, actividades y talleres para el desarrollo complementario de los alumnos impartidos.</t>
  </si>
  <si>
    <t>ESTUDIANTES  PARTICIPANDO EN CURSOS, ACTIVIDADES Y TALLERES COMPLEMENTARIAS PARA EL  DESARROLLO INTEGRAL PARA SUPERIOR / ESTUDIANTES  PROGRAMADOS PARA PARTICIPAR EN CURSOS, ACTIVIDADES Y TALLERES COMPLEMENTARIAS PARA EL  DESARROLLO INTEGRAL PARA SUPERIOR* 100</t>
  </si>
  <si>
    <t>ID: 2482 - Porcentaje de estudiantes participando en cursos, actividades y talleres complementarias para el desarrollo integral para Media Superior</t>
  </si>
  <si>
    <t>ESTUDIANTES  PARTICIPANDO EN CURSOS, ACTIVIDADES Y TALLERES COMPLEMENTARIAS PARA EL  DESARROLLO INTEGRAL PARA MEDIA SUPERIOR / ESTUDIANTES  PROGRAMADOS PARA PARTICIPAR EN CURSOS, ACTIVIDADES Y TALLERES COMPLEMENTARIAS PARA EL  DESARROLLO INTEGRAL PARA MEDIA SUPERIOR* 100</t>
  </si>
  <si>
    <t>E017</t>
  </si>
  <si>
    <t>Cobertura de Educación Media Superior y Superior</t>
  </si>
  <si>
    <t>ID 2496.- Porcentaje de alumnos atendidos en Superior</t>
  </si>
  <si>
    <t>E017-A. Servicios educativos ofertados (II.1.2)</t>
  </si>
  <si>
    <t>Número de alumnos atendidos / Número de alumnos proyectados a atender * 100</t>
  </si>
  <si>
    <t>ID: 2495 - Porcentaje de alumnos atendidos en Media Superior</t>
  </si>
  <si>
    <t>ID 734.- Porcentaje de necesidades de infraestructura y equipamiento atendidas</t>
  </si>
  <si>
    <t>E017-B. Infraestructura educativa consolidada (II.1.2)</t>
  </si>
  <si>
    <t>NECESIDADES DE INFRAESTRUCTURA Y EQUIPAMIENTO ATENDIDAS / NECESIDADES DE INFRAESTRUCTURA Y EQUIPAMIENTO IDENTIFICADAS * 100</t>
  </si>
  <si>
    <t>E038</t>
  </si>
  <si>
    <t>Competencias para el trabajo</t>
  </si>
  <si>
    <t>ID: 2499 - Porcentaje de alumnos atendidos con acciones de fortalecimiento en Media Supeior</t>
  </si>
  <si>
    <t>E038- A. Servicios de vinculación con el entorno fortalecidos (servicio social, estadías, seguimiento a egresados) (II.2.4)</t>
  </si>
  <si>
    <t>Alumnos atendidos con acciones de fortalecimiento para la vinculación con el entorno / Alumnos programados a ser atendidos con acciones de fortalecimiento para la vinculación con el entorno * 100</t>
  </si>
  <si>
    <t>ID 2500.- Porcentaje de alumnos atendidos con acciones de fortalecimiento para Media Superior</t>
  </si>
  <si>
    <t>ID: 2502 - Porcentaje de alumnos atendidos con acciones para el fortalecimiento de competencias emprendedoras en Media Superior</t>
  </si>
  <si>
    <t>E038- E. Programa de aprendizaje para el liderazgo y emprendedurismo ofertado en Educación Media Superior (II.2.5)</t>
  </si>
  <si>
    <t>Alumnos atendidos con acciones para el fortalecimiento de competencias emprendedoras / Alumnos programados para ser atendidos con acciones para el fortalecimiento de competencias emprendedoras * 100</t>
  </si>
  <si>
    <t>ID 2506.- Porcentaje de alumnos atendidos con acciones para el fortalecimiento de competencias emprendedoras en Superior</t>
  </si>
  <si>
    <t>E038- F. Programa de aprendizaje para el liderazgo y emprendedurismo ofertado en Educación Superior (II.2.5)</t>
  </si>
  <si>
    <t>ID: 2507 - Porcentaje de alumnos con formación y/o certificados en competencias laborales en Media Superior</t>
  </si>
  <si>
    <t>E038- H. Programas de certificación de competencias laborales ofertados en Educación Superior (II.2.6)</t>
  </si>
  <si>
    <t>Alumnos con formación  y/o certificados en competencias laborales / Alumnos con formación  y/o certificados en competencias laborales programados * 100</t>
  </si>
  <si>
    <t>ID: 2508 - Porcentaje de alumnos con formación y/o certificados en competencias laborales en Superior</t>
  </si>
  <si>
    <t xml:space="preserve">E038- G. Programas de certificación de competencias laborales ofertados en Educación Superior (II.2.6) </t>
  </si>
  <si>
    <t>E057</t>
  </si>
  <si>
    <t>Trayectoria en Nivel Básico, Media Superior y Superior</t>
  </si>
  <si>
    <t>ID 2503.- Porcentaje de alumnos en riesgo de deserción y reprobación atendidos con apoyo académico y/o psicosocial</t>
  </si>
  <si>
    <t>E057 - D. Apoyo académico y/o psicosocial a alumnos en riesgo de deserción o reprobación otorgados (II.1.6)</t>
  </si>
  <si>
    <t>Alumnos en riesgo de deserción y reprobación atendidos con apoyo académico y/o psicosocial / Alumnos en riesgo de deserción y reprobación, identificados * 100</t>
  </si>
  <si>
    <t>M000</t>
  </si>
  <si>
    <t xml:space="preserve">Gestión e Inversión </t>
  </si>
  <si>
    <t>Estatales-propios-federales</t>
  </si>
  <si>
    <t>NO</t>
  </si>
  <si>
    <t>N/A</t>
  </si>
  <si>
    <t>Bajo protesta de decir verdad declaramos que los Estados Financieros y sus Notas son razonablemente correctos y responsabilidad del emisor</t>
  </si>
  <si>
    <t>ID: 12770 - Porcentaje de planteles del nivel superior que cuentan con la certificación de la norma ISO 9001 y/o ISO 21001</t>
  </si>
  <si>
    <t>P005 - B. Programas, procesos y/o planteles de instituciones de educación superior, certificados</t>
  </si>
  <si>
    <t>Planteles del nivel superior que cuentan con la Certificación de la Norma ISO 9001 y/o ISO 21001 / Planteles del nivel superior programados a Certificar bajo la Norma ISO 9001  y/o ISO 21001 * 100</t>
  </si>
  <si>
    <t xml:space="preserve">ID: 12771 - Porcentaje de docentes y directivos fortalecidos con alguna acción formativa o laboral del nivel superior </t>
  </si>
  <si>
    <t>P005 - C. Los cuerpos académicos y directivos de las instituciones públicas de educación superior son capacitados, actualizados y profesionalizados.</t>
  </si>
  <si>
    <t>Docentes y directivos fortalecidos con alguna acción formativa o laboral del nivel superior / Docentes y directivos programados a ser fortalecidos con alguna acción formativa o laboral del nivel superior * 100</t>
  </si>
  <si>
    <t>si</t>
  </si>
  <si>
    <t xml:space="preserve">ID 2504.- Porcentaje de alumnos en riesgo de deserción y reprobación atendidos con apoyo académico y/o psicosocial en Superior </t>
  </si>
  <si>
    <t>SISTEMA AVANZADO DE BACHILLEARTO Y EDUCACIÓN SUPERIOR EN EL ESTADO DE GUANAJUATO
INDICADORES DE RESULTADOS
DEL 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</si>
</sst>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22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4" fontId="2" fillId="4" borderId="5" xfId="2" applyNumberFormat="1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3" fillId="7" borderId="0" xfId="0" applyFont="1" applyFill="1"/>
    <xf numFmtId="164" fontId="0" fillId="0" borderId="0" xfId="4" applyFont="1"/>
    <xf numFmtId="0" fontId="3" fillId="8" borderId="0" xfId="0" applyFont="1" applyFill="1"/>
    <xf numFmtId="164" fontId="3" fillId="0" borderId="0" xfId="0" applyNumberFormat="1" applyFont="1"/>
    <xf numFmtId="0" fontId="6" fillId="7" borderId="0" xfId="0" applyFont="1" applyFill="1"/>
    <xf numFmtId="164" fontId="5" fillId="0" borderId="0" xfId="4" applyFont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6" borderId="4" xfId="2" applyFont="1" applyFill="1" applyBorder="1" applyAlignment="1">
      <alignment horizontal="center" vertical="center" wrapText="1"/>
    </xf>
    <xf numFmtId="0" fontId="2" fillId="6" borderId="0" xfId="2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top" wrapText="1"/>
    </xf>
    <xf numFmtId="0" fontId="7" fillId="0" borderId="6" xfId="0" applyFont="1" applyBorder="1" applyProtection="1"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7" fillId="7" borderId="6" xfId="0" applyFont="1" applyFill="1" applyBorder="1" applyProtection="1">
      <protection locked="0"/>
    </xf>
    <xf numFmtId="164" fontId="6" fillId="0" borderId="6" xfId="3" applyFont="1" applyFill="1" applyBorder="1"/>
    <xf numFmtId="4" fontId="7" fillId="0" borderId="6" xfId="0" applyNumberFormat="1" applyFont="1" applyFill="1" applyBorder="1"/>
    <xf numFmtId="0" fontId="7" fillId="0" borderId="6" xfId="0" applyFont="1" applyBorder="1" applyAlignment="1" applyProtection="1">
      <alignment horizontal="center" vertical="center" wrapText="1"/>
      <protection locked="0"/>
    </xf>
    <xf numFmtId="1" fontId="7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wrapText="1"/>
    </xf>
    <xf numFmtId="164" fontId="6" fillId="0" borderId="7" xfId="3" applyFont="1" applyFill="1" applyBorder="1" applyAlignment="1">
      <alignment horizontal="center"/>
    </xf>
    <xf numFmtId="4" fontId="7" fillId="0" borderId="7" xfId="0" applyNumberFormat="1" applyFont="1" applyFill="1" applyBorder="1" applyAlignment="1">
      <alignment horizontal="right"/>
    </xf>
    <xf numFmtId="164" fontId="6" fillId="0" borderId="8" xfId="3" applyFont="1" applyFill="1" applyBorder="1" applyAlignment="1">
      <alignment horizontal="center"/>
    </xf>
    <xf numFmtId="4" fontId="7" fillId="0" borderId="8" xfId="0" applyNumberFormat="1" applyFont="1" applyFill="1" applyBorder="1" applyAlignment="1">
      <alignment horizontal="right"/>
    </xf>
    <xf numFmtId="0" fontId="7" fillId="9" borderId="6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/>
    <xf numFmtId="0" fontId="6" fillId="8" borderId="6" xfId="0" applyFont="1" applyFill="1" applyBorder="1" applyAlignment="1" applyProtection="1">
      <alignment horizontal="center" vertical="center" wrapText="1"/>
      <protection locked="0"/>
    </xf>
    <xf numFmtId="1" fontId="6" fillId="8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4" applyFont="1"/>
    <xf numFmtId="4" fontId="7" fillId="0" borderId="7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</cellXfs>
  <cellStyles count="5">
    <cellStyle name="Millares 2 30 4" xfId="4"/>
    <cellStyle name="Millares 2 31 4" xfId="3"/>
    <cellStyle name="Normal" xfId="0" builtinId="0"/>
    <cellStyle name="Normal 2 2" xfId="1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I1" workbookViewId="0">
      <selection activeCell="E3" sqref="E1:I1048576"/>
    </sheetView>
  </sheetViews>
  <sheetFormatPr baseColWidth="10" defaultRowHeight="12.75" x14ac:dyDescent="0.2"/>
  <cols>
    <col min="1" max="1" width="14.28515625" style="4" customWidth="1"/>
    <col min="2" max="2" width="22.5703125" style="1" customWidth="1"/>
    <col min="3" max="3" width="12.85546875" style="1" customWidth="1"/>
    <col min="4" max="4" width="14.5703125" style="1" customWidth="1"/>
    <col min="5" max="9" width="14.42578125" style="1" customWidth="1"/>
    <col min="10" max="10" width="10.140625" style="1" customWidth="1"/>
    <col min="11" max="11" width="28.7109375" style="1" customWidth="1"/>
    <col min="12" max="12" width="30" style="1" customWidth="1"/>
    <col min="13" max="13" width="34.42578125" style="1" customWidth="1"/>
    <col min="14" max="15" width="9.7109375" style="1" customWidth="1"/>
    <col min="16" max="16" width="9.7109375" style="4" customWidth="1"/>
    <col min="17" max="17" width="9.7109375" style="1" customWidth="1"/>
    <col min="18" max="18" width="31.140625" style="1" customWidth="1"/>
    <col min="19" max="16384" width="11.42578125" style="1"/>
  </cols>
  <sheetData>
    <row r="1" spans="1:18" ht="48.75" customHeight="1" x14ac:dyDescent="0.2">
      <c r="A1" s="10" t="s">
        <v>85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2.75" customHeight="1" x14ac:dyDescent="0.2">
      <c r="A2" s="12" t="s">
        <v>0</v>
      </c>
      <c r="B2" s="12" t="s">
        <v>1</v>
      </c>
      <c r="C2" s="12" t="s">
        <v>2</v>
      </c>
      <c r="D2" s="12" t="s">
        <v>3</v>
      </c>
      <c r="E2" s="14" t="s">
        <v>4</v>
      </c>
      <c r="F2" s="14"/>
      <c r="G2" s="14"/>
      <c r="H2" s="14"/>
      <c r="I2" s="14"/>
      <c r="J2" s="15" t="s">
        <v>5</v>
      </c>
      <c r="K2" s="17" t="s">
        <v>6</v>
      </c>
      <c r="L2" s="17" t="s">
        <v>7</v>
      </c>
      <c r="M2" s="17" t="s">
        <v>8</v>
      </c>
      <c r="N2" s="17" t="s">
        <v>9</v>
      </c>
      <c r="O2" s="17" t="s">
        <v>10</v>
      </c>
      <c r="P2" s="17" t="s">
        <v>11</v>
      </c>
      <c r="Q2" s="17" t="s">
        <v>12</v>
      </c>
      <c r="R2" s="19" t="s">
        <v>13</v>
      </c>
    </row>
    <row r="3" spans="1:18" ht="66.75" customHeight="1" x14ac:dyDescent="0.2">
      <c r="A3" s="13"/>
      <c r="B3" s="13"/>
      <c r="C3" s="13"/>
      <c r="D3" s="13"/>
      <c r="E3" s="2" t="s">
        <v>14</v>
      </c>
      <c r="F3" s="2" t="s">
        <v>15</v>
      </c>
      <c r="G3" s="2" t="s">
        <v>16</v>
      </c>
      <c r="H3" s="3" t="s">
        <v>17</v>
      </c>
      <c r="I3" s="3" t="s">
        <v>18</v>
      </c>
      <c r="J3" s="16"/>
      <c r="K3" s="18"/>
      <c r="L3" s="18"/>
      <c r="M3" s="18"/>
      <c r="N3" s="18"/>
      <c r="O3" s="18"/>
      <c r="P3" s="18"/>
      <c r="Q3" s="18"/>
      <c r="R3" s="19"/>
    </row>
    <row r="4" spans="1:18" ht="33.75" x14ac:dyDescent="0.2">
      <c r="A4" s="20" t="s">
        <v>19</v>
      </c>
      <c r="B4" s="21" t="s">
        <v>20</v>
      </c>
      <c r="C4" s="20" t="s">
        <v>21</v>
      </c>
      <c r="D4" s="22" t="s">
        <v>22</v>
      </c>
      <c r="E4" s="23">
        <v>15763562.120000001</v>
      </c>
      <c r="F4" s="23">
        <v>19085524.18</v>
      </c>
      <c r="G4" s="24">
        <f>H4</f>
        <v>13383173.200000001</v>
      </c>
      <c r="H4" s="23">
        <v>13383173.200000001</v>
      </c>
      <c r="I4" s="23">
        <v>13204841.380000001</v>
      </c>
      <c r="J4" s="21" t="s">
        <v>23</v>
      </c>
      <c r="K4" s="21" t="s">
        <v>24</v>
      </c>
      <c r="L4" s="21" t="s">
        <v>25</v>
      </c>
      <c r="M4" s="21" t="s">
        <v>26</v>
      </c>
      <c r="N4" s="25">
        <v>4</v>
      </c>
      <c r="O4" s="25"/>
      <c r="P4" s="25">
        <v>4</v>
      </c>
      <c r="Q4" s="26">
        <v>4</v>
      </c>
      <c r="R4" s="27" t="s">
        <v>27</v>
      </c>
    </row>
    <row r="5" spans="1:18" ht="33.75" x14ac:dyDescent="0.2">
      <c r="A5" s="20" t="s">
        <v>19</v>
      </c>
      <c r="B5" s="21" t="s">
        <v>20</v>
      </c>
      <c r="C5" s="20" t="s">
        <v>21</v>
      </c>
      <c r="D5" s="22" t="s">
        <v>28</v>
      </c>
      <c r="E5" s="23">
        <v>361434.35</v>
      </c>
      <c r="F5" s="23">
        <v>361434.35</v>
      </c>
      <c r="G5" s="24">
        <v>358871.25</v>
      </c>
      <c r="H5" s="23">
        <v>358871.25</v>
      </c>
      <c r="I5" s="23">
        <v>358871.25</v>
      </c>
      <c r="J5" s="21" t="s">
        <v>23</v>
      </c>
      <c r="K5" s="21" t="s">
        <v>29</v>
      </c>
      <c r="L5" s="21" t="s">
        <v>25</v>
      </c>
      <c r="M5" s="21" t="s">
        <v>30</v>
      </c>
      <c r="N5" s="25">
        <v>264</v>
      </c>
      <c r="O5" s="25">
        <v>186</v>
      </c>
      <c r="P5" s="25">
        <v>186</v>
      </c>
      <c r="Q5" s="26">
        <v>186</v>
      </c>
      <c r="R5" s="21" t="s">
        <v>27</v>
      </c>
    </row>
    <row r="6" spans="1:18" ht="45" customHeight="1" x14ac:dyDescent="0.2">
      <c r="A6" s="20" t="s">
        <v>19</v>
      </c>
      <c r="B6" s="21" t="s">
        <v>20</v>
      </c>
      <c r="C6" s="20" t="s">
        <v>21</v>
      </c>
      <c r="D6" s="22" t="s">
        <v>22</v>
      </c>
      <c r="E6" s="37">
        <v>3717186.58</v>
      </c>
      <c r="F6" s="28">
        <v>4880714.3899999997</v>
      </c>
      <c r="G6" s="29">
        <v>3249932.8</v>
      </c>
      <c r="H6" s="28">
        <v>3249932.8</v>
      </c>
      <c r="I6" s="28">
        <v>3249696.07</v>
      </c>
      <c r="J6" s="21" t="s">
        <v>23</v>
      </c>
      <c r="K6" s="21" t="s">
        <v>31</v>
      </c>
      <c r="L6" s="21" t="s">
        <v>25</v>
      </c>
      <c r="M6" s="21" t="s">
        <v>32</v>
      </c>
      <c r="N6" s="25">
        <v>276</v>
      </c>
      <c r="O6" s="25">
        <v>264</v>
      </c>
      <c r="P6" s="26">
        <v>264</v>
      </c>
      <c r="Q6" s="26">
        <v>264</v>
      </c>
      <c r="R6" s="21" t="s">
        <v>27</v>
      </c>
    </row>
    <row r="7" spans="1:18" ht="44.25" customHeight="1" x14ac:dyDescent="0.2">
      <c r="A7" s="20" t="s">
        <v>19</v>
      </c>
      <c r="B7" s="21" t="s">
        <v>20</v>
      </c>
      <c r="C7" s="20" t="s">
        <v>21</v>
      </c>
      <c r="D7" s="22" t="s">
        <v>22</v>
      </c>
      <c r="E7" s="38"/>
      <c r="F7" s="30"/>
      <c r="G7" s="31"/>
      <c r="H7" s="30"/>
      <c r="I7" s="30"/>
      <c r="J7" s="21"/>
      <c r="K7" s="21" t="s">
        <v>77</v>
      </c>
      <c r="L7" s="32" t="s">
        <v>78</v>
      </c>
      <c r="M7" s="32" t="s">
        <v>79</v>
      </c>
      <c r="N7" s="25"/>
      <c r="O7" s="25">
        <v>13</v>
      </c>
      <c r="P7" s="26">
        <v>13</v>
      </c>
      <c r="Q7" s="26">
        <v>13</v>
      </c>
      <c r="R7" s="21" t="s">
        <v>27</v>
      </c>
    </row>
    <row r="8" spans="1:18" ht="94.5" customHeight="1" x14ac:dyDescent="0.2">
      <c r="A8" s="20" t="s">
        <v>19</v>
      </c>
      <c r="B8" s="21" t="s">
        <v>20</v>
      </c>
      <c r="C8" s="20" t="s">
        <v>21</v>
      </c>
      <c r="D8" s="22" t="s">
        <v>22</v>
      </c>
      <c r="E8" s="23">
        <v>4932190.74</v>
      </c>
      <c r="F8" s="23">
        <v>4731526.0599999996</v>
      </c>
      <c r="G8" s="24">
        <v>989366.99</v>
      </c>
      <c r="H8" s="33">
        <v>989366.99</v>
      </c>
      <c r="I8" s="23">
        <v>989366.99</v>
      </c>
      <c r="J8" s="21" t="s">
        <v>23</v>
      </c>
      <c r="K8" s="21" t="s">
        <v>33</v>
      </c>
      <c r="L8" s="21" t="s">
        <v>34</v>
      </c>
      <c r="M8" s="21" t="s">
        <v>35</v>
      </c>
      <c r="N8" s="34">
        <v>1450</v>
      </c>
      <c r="O8" s="34">
        <v>1099</v>
      </c>
      <c r="P8" s="35">
        <v>1099</v>
      </c>
      <c r="Q8" s="35">
        <v>1099</v>
      </c>
      <c r="R8" s="21" t="s">
        <v>27</v>
      </c>
    </row>
    <row r="9" spans="1:18" ht="94.5" customHeight="1" x14ac:dyDescent="0.2">
      <c r="A9" s="20" t="s">
        <v>19</v>
      </c>
      <c r="B9" s="21" t="s">
        <v>20</v>
      </c>
      <c r="C9" s="20" t="s">
        <v>21</v>
      </c>
      <c r="D9" s="22" t="s">
        <v>22</v>
      </c>
      <c r="E9" s="23">
        <v>1608113.05</v>
      </c>
      <c r="F9" s="23">
        <v>1606256.3</v>
      </c>
      <c r="G9" s="24">
        <v>906194.95</v>
      </c>
      <c r="H9" s="23">
        <v>906194.95</v>
      </c>
      <c r="I9" s="23">
        <v>906194.95</v>
      </c>
      <c r="J9" s="21"/>
      <c r="K9" s="21" t="s">
        <v>80</v>
      </c>
      <c r="L9" s="21" t="s">
        <v>81</v>
      </c>
      <c r="M9" s="21" t="s">
        <v>82</v>
      </c>
      <c r="N9" s="34"/>
      <c r="O9" s="34">
        <v>164</v>
      </c>
      <c r="P9" s="35">
        <v>148</v>
      </c>
      <c r="Q9" s="35">
        <v>148</v>
      </c>
      <c r="R9" s="21" t="s">
        <v>27</v>
      </c>
    </row>
    <row r="10" spans="1:18" ht="56.25" x14ac:dyDescent="0.2">
      <c r="A10" s="20" t="s">
        <v>19</v>
      </c>
      <c r="B10" s="21" t="s">
        <v>20</v>
      </c>
      <c r="C10" s="20" t="s">
        <v>21</v>
      </c>
      <c r="D10" s="22" t="s">
        <v>22</v>
      </c>
      <c r="E10" s="23">
        <v>8264043.2199999997</v>
      </c>
      <c r="F10" s="23">
        <v>7276600.9800000004</v>
      </c>
      <c r="G10" s="24">
        <v>5484894.5599999996</v>
      </c>
      <c r="H10" s="23">
        <v>5484894.5599999996</v>
      </c>
      <c r="I10" s="23">
        <v>5484894.5599999996</v>
      </c>
      <c r="J10" s="21" t="s">
        <v>23</v>
      </c>
      <c r="K10" s="21" t="s">
        <v>36</v>
      </c>
      <c r="L10" s="21" t="s">
        <v>37</v>
      </c>
      <c r="M10" s="21" t="s">
        <v>38</v>
      </c>
      <c r="N10" s="34">
        <v>6000</v>
      </c>
      <c r="O10" s="34"/>
      <c r="P10" s="35">
        <v>6000</v>
      </c>
      <c r="Q10" s="35">
        <v>6000</v>
      </c>
      <c r="R10" s="21" t="s">
        <v>27</v>
      </c>
    </row>
    <row r="11" spans="1:18" ht="67.5" x14ac:dyDescent="0.2">
      <c r="A11" s="20" t="s">
        <v>19</v>
      </c>
      <c r="B11" s="21" t="s">
        <v>20</v>
      </c>
      <c r="C11" s="20" t="s">
        <v>21</v>
      </c>
      <c r="D11" s="22" t="s">
        <v>22</v>
      </c>
      <c r="E11" s="23">
        <v>56536254.57</v>
      </c>
      <c r="F11" s="23">
        <v>53605225.340000004</v>
      </c>
      <c r="G11" s="24">
        <v>49629126.25</v>
      </c>
      <c r="H11" s="23">
        <v>49629126.25</v>
      </c>
      <c r="I11" s="23">
        <v>49594553.25</v>
      </c>
      <c r="J11" s="21" t="s">
        <v>23</v>
      </c>
      <c r="K11" s="21" t="s">
        <v>39</v>
      </c>
      <c r="L11" s="21" t="s">
        <v>37</v>
      </c>
      <c r="M11" s="21" t="s">
        <v>40</v>
      </c>
      <c r="N11" s="34">
        <v>21466</v>
      </c>
      <c r="O11" s="34">
        <v>11200</v>
      </c>
      <c r="P11" s="35">
        <v>11200</v>
      </c>
      <c r="Q11" s="35">
        <v>11200</v>
      </c>
      <c r="R11" s="21" t="s">
        <v>27</v>
      </c>
    </row>
    <row r="12" spans="1:18" ht="22.5" x14ac:dyDescent="0.2">
      <c r="A12" s="20" t="s">
        <v>41</v>
      </c>
      <c r="B12" s="21" t="s">
        <v>42</v>
      </c>
      <c r="C12" s="20" t="s">
        <v>21</v>
      </c>
      <c r="D12" s="22" t="s">
        <v>22</v>
      </c>
      <c r="E12" s="23">
        <v>144148327.03999999</v>
      </c>
      <c r="F12" s="23">
        <v>144980822.13</v>
      </c>
      <c r="G12" s="24">
        <v>122358611.53</v>
      </c>
      <c r="H12" s="23">
        <v>122358611.53</v>
      </c>
      <c r="I12" s="23">
        <v>120007279.66000001</v>
      </c>
      <c r="J12" s="21" t="s">
        <v>23</v>
      </c>
      <c r="K12" s="21" t="s">
        <v>43</v>
      </c>
      <c r="L12" s="21" t="s">
        <v>44</v>
      </c>
      <c r="M12" s="21" t="s">
        <v>45</v>
      </c>
      <c r="N12" s="34">
        <v>6000</v>
      </c>
      <c r="O12" s="34"/>
      <c r="P12" s="35">
        <v>6000</v>
      </c>
      <c r="Q12" s="35">
        <v>6000</v>
      </c>
      <c r="R12" s="21" t="s">
        <v>27</v>
      </c>
    </row>
    <row r="13" spans="1:18" ht="22.5" x14ac:dyDescent="0.2">
      <c r="A13" s="20" t="s">
        <v>41</v>
      </c>
      <c r="B13" s="21" t="s">
        <v>42</v>
      </c>
      <c r="C13" s="20" t="s">
        <v>21</v>
      </c>
      <c r="D13" s="22" t="s">
        <v>22</v>
      </c>
      <c r="E13" s="23">
        <v>579545527.62</v>
      </c>
      <c r="F13" s="23">
        <v>607751131.5</v>
      </c>
      <c r="G13" s="24">
        <v>541688115.69000006</v>
      </c>
      <c r="H13" s="23">
        <v>541688115.69000006</v>
      </c>
      <c r="I13" s="23">
        <v>531421253.69</v>
      </c>
      <c r="J13" s="21" t="s">
        <v>23</v>
      </c>
      <c r="K13" s="21" t="s">
        <v>46</v>
      </c>
      <c r="L13" s="21" t="s">
        <v>44</v>
      </c>
      <c r="M13" s="21" t="s">
        <v>45</v>
      </c>
      <c r="N13" s="34">
        <v>41867</v>
      </c>
      <c r="O13" s="34"/>
      <c r="P13" s="35">
        <v>40192.32</v>
      </c>
      <c r="Q13" s="35">
        <v>40192.32</v>
      </c>
      <c r="R13" s="21" t="s">
        <v>27</v>
      </c>
    </row>
    <row r="14" spans="1:18" ht="33.75" x14ac:dyDescent="0.2">
      <c r="A14" s="20" t="s">
        <v>41</v>
      </c>
      <c r="B14" s="21" t="s">
        <v>42</v>
      </c>
      <c r="C14" s="20" t="s">
        <v>21</v>
      </c>
      <c r="D14" s="22" t="s">
        <v>22</v>
      </c>
      <c r="E14" s="23">
        <v>20161663.859999999</v>
      </c>
      <c r="F14" s="23">
        <v>32720331.880000003</v>
      </c>
      <c r="G14" s="24">
        <v>25713911.41</v>
      </c>
      <c r="H14" s="23">
        <v>25713911.41</v>
      </c>
      <c r="I14" s="23">
        <v>23309947.48</v>
      </c>
      <c r="J14" s="21" t="s">
        <v>23</v>
      </c>
      <c r="K14" s="21" t="s">
        <v>47</v>
      </c>
      <c r="L14" s="21" t="s">
        <v>48</v>
      </c>
      <c r="M14" s="21" t="s">
        <v>49</v>
      </c>
      <c r="N14" s="34">
        <v>2</v>
      </c>
      <c r="O14" s="34"/>
      <c r="P14" s="35">
        <v>1.61</v>
      </c>
      <c r="Q14" s="35">
        <v>1.61</v>
      </c>
      <c r="R14" s="21" t="s">
        <v>27</v>
      </c>
    </row>
    <row r="15" spans="1:18" ht="33.75" x14ac:dyDescent="0.2">
      <c r="A15" s="20" t="s">
        <v>50</v>
      </c>
      <c r="B15" s="21" t="s">
        <v>51</v>
      </c>
      <c r="C15" s="20" t="s">
        <v>21</v>
      </c>
      <c r="D15" s="22" t="s">
        <v>22</v>
      </c>
      <c r="E15" s="24">
        <v>1829188.5299999998</v>
      </c>
      <c r="F15" s="36">
        <v>1673972.15</v>
      </c>
      <c r="G15" s="24">
        <v>1280435.6299999999</v>
      </c>
      <c r="H15" s="24">
        <v>1280435.6299999999</v>
      </c>
      <c r="I15" s="24">
        <v>1280435.6299999999</v>
      </c>
      <c r="J15" s="21" t="s">
        <v>23</v>
      </c>
      <c r="K15" s="21" t="s">
        <v>52</v>
      </c>
      <c r="L15" s="21" t="s">
        <v>53</v>
      </c>
      <c r="M15" s="21" t="s">
        <v>54</v>
      </c>
      <c r="N15" s="34">
        <v>525</v>
      </c>
      <c r="O15" s="34"/>
      <c r="P15" s="35">
        <v>525</v>
      </c>
      <c r="Q15" s="35">
        <v>525</v>
      </c>
      <c r="R15" s="21" t="s">
        <v>27</v>
      </c>
    </row>
    <row r="16" spans="1:18" ht="33.75" x14ac:dyDescent="0.2">
      <c r="A16" s="20" t="s">
        <v>50</v>
      </c>
      <c r="B16" s="21" t="s">
        <v>51</v>
      </c>
      <c r="C16" s="20" t="s">
        <v>21</v>
      </c>
      <c r="D16" s="22" t="s">
        <v>22</v>
      </c>
      <c r="E16" s="24">
        <v>2076161.49</v>
      </c>
      <c r="F16" s="24">
        <v>2138334.13</v>
      </c>
      <c r="G16" s="24">
        <v>1881463.56</v>
      </c>
      <c r="H16" s="24">
        <v>1881463.56</v>
      </c>
      <c r="I16" s="24">
        <v>1881463.56</v>
      </c>
      <c r="J16" s="21" t="s">
        <v>23</v>
      </c>
      <c r="K16" s="21" t="s">
        <v>55</v>
      </c>
      <c r="L16" s="21" t="s">
        <v>53</v>
      </c>
      <c r="M16" s="21" t="s">
        <v>54</v>
      </c>
      <c r="N16" s="34">
        <v>13361</v>
      </c>
      <c r="O16" s="34"/>
      <c r="P16" s="35">
        <v>13227.39</v>
      </c>
      <c r="Q16" s="35">
        <v>13227.39</v>
      </c>
      <c r="R16" s="21" t="s">
        <v>27</v>
      </c>
    </row>
    <row r="17" spans="1:18" ht="45" x14ac:dyDescent="0.2">
      <c r="A17" s="20" t="s">
        <v>50</v>
      </c>
      <c r="B17" s="21" t="s">
        <v>51</v>
      </c>
      <c r="C17" s="20" t="s">
        <v>21</v>
      </c>
      <c r="D17" s="22" t="s">
        <v>22</v>
      </c>
      <c r="E17" s="23">
        <v>55575537.909999996</v>
      </c>
      <c r="F17" s="23">
        <v>54332660.899999991</v>
      </c>
      <c r="G17" s="24">
        <v>53059030.590000004</v>
      </c>
      <c r="H17" s="23">
        <v>53059030.590000004</v>
      </c>
      <c r="I17" s="23">
        <v>53059030.590000004</v>
      </c>
      <c r="J17" s="21" t="s">
        <v>23</v>
      </c>
      <c r="K17" s="21" t="s">
        <v>56</v>
      </c>
      <c r="L17" s="21" t="s">
        <v>57</v>
      </c>
      <c r="M17" s="21" t="s">
        <v>58</v>
      </c>
      <c r="N17" s="34">
        <v>41867</v>
      </c>
      <c r="O17" s="34"/>
      <c r="P17" s="35">
        <v>38518</v>
      </c>
      <c r="Q17" s="35">
        <v>38518</v>
      </c>
      <c r="R17" s="21" t="s">
        <v>27</v>
      </c>
    </row>
    <row r="18" spans="1:18" ht="90" customHeight="1" x14ac:dyDescent="0.2">
      <c r="A18" s="20" t="s">
        <v>50</v>
      </c>
      <c r="B18" s="21" t="s">
        <v>51</v>
      </c>
      <c r="C18" s="20" t="s">
        <v>21</v>
      </c>
      <c r="D18" s="22" t="s">
        <v>22</v>
      </c>
      <c r="E18" s="23">
        <v>9172051.7799999993</v>
      </c>
      <c r="F18" s="23">
        <v>7885282.5300000003</v>
      </c>
      <c r="G18" s="24">
        <v>6253701.0899999999</v>
      </c>
      <c r="H18" s="23">
        <v>6253701.0899999999</v>
      </c>
      <c r="I18" s="23">
        <v>6138365.71</v>
      </c>
      <c r="J18" s="21" t="s">
        <v>23</v>
      </c>
      <c r="K18" s="21" t="s">
        <v>59</v>
      </c>
      <c r="L18" s="21" t="s">
        <v>60</v>
      </c>
      <c r="M18" s="21" t="s">
        <v>58</v>
      </c>
      <c r="N18" s="34">
        <v>1159</v>
      </c>
      <c r="O18" s="34"/>
      <c r="P18" s="35">
        <v>1159</v>
      </c>
      <c r="Q18" s="35">
        <v>1159</v>
      </c>
      <c r="R18" s="21" t="s">
        <v>27</v>
      </c>
    </row>
    <row r="19" spans="1:18" ht="33.75" x14ac:dyDescent="0.2">
      <c r="A19" s="20" t="s">
        <v>50</v>
      </c>
      <c r="B19" s="21" t="s">
        <v>51</v>
      </c>
      <c r="C19" s="20" t="s">
        <v>21</v>
      </c>
      <c r="D19" s="22" t="s">
        <v>22</v>
      </c>
      <c r="E19" s="23">
        <v>37193163.370000005</v>
      </c>
      <c r="F19" s="23">
        <v>44442252.209999993</v>
      </c>
      <c r="G19" s="24">
        <v>34363171.600000001</v>
      </c>
      <c r="H19" s="23">
        <v>34363171.600000001</v>
      </c>
      <c r="I19" s="23">
        <v>33924778.659999996</v>
      </c>
      <c r="J19" s="21" t="s">
        <v>23</v>
      </c>
      <c r="K19" s="21" t="s">
        <v>61</v>
      </c>
      <c r="L19" s="21" t="s">
        <v>62</v>
      </c>
      <c r="M19" s="21" t="s">
        <v>63</v>
      </c>
      <c r="N19" s="34">
        <v>75</v>
      </c>
      <c r="O19" s="34">
        <v>22</v>
      </c>
      <c r="P19" s="35">
        <v>22</v>
      </c>
      <c r="Q19" s="35">
        <v>22</v>
      </c>
      <c r="R19" s="21" t="s">
        <v>27</v>
      </c>
    </row>
    <row r="20" spans="1:18" ht="33.75" x14ac:dyDescent="0.2">
      <c r="A20" s="20" t="s">
        <v>50</v>
      </c>
      <c r="B20" s="21" t="s">
        <v>51</v>
      </c>
      <c r="C20" s="20" t="s">
        <v>21</v>
      </c>
      <c r="D20" s="22" t="s">
        <v>28</v>
      </c>
      <c r="E20" s="23">
        <v>1645136.42</v>
      </c>
      <c r="F20" s="23">
        <v>1567480.13</v>
      </c>
      <c r="G20" s="24">
        <v>1284904.75</v>
      </c>
      <c r="H20" s="23">
        <v>1284904.75</v>
      </c>
      <c r="I20" s="23">
        <v>1284904.75</v>
      </c>
      <c r="J20" s="21" t="s">
        <v>23</v>
      </c>
      <c r="K20" s="21" t="s">
        <v>64</v>
      </c>
      <c r="L20" s="21" t="s">
        <v>65</v>
      </c>
      <c r="M20" s="21" t="s">
        <v>63</v>
      </c>
      <c r="N20" s="34">
        <v>38942</v>
      </c>
      <c r="O20" s="34"/>
      <c r="P20" s="35">
        <v>38303</v>
      </c>
      <c r="Q20" s="35">
        <v>38303</v>
      </c>
      <c r="R20" s="21" t="s">
        <v>27</v>
      </c>
    </row>
    <row r="21" spans="1:18" ht="33.75" x14ac:dyDescent="0.2">
      <c r="A21" s="20" t="s">
        <v>66</v>
      </c>
      <c r="B21" s="21" t="s">
        <v>67</v>
      </c>
      <c r="C21" s="20" t="s">
        <v>21</v>
      </c>
      <c r="D21" s="22" t="s">
        <v>22</v>
      </c>
      <c r="E21" s="23">
        <v>6563291.9799999995</v>
      </c>
      <c r="F21" s="23">
        <v>6566205.6900000004</v>
      </c>
      <c r="G21" s="23">
        <v>6220905.7400000002</v>
      </c>
      <c r="H21" s="23">
        <v>6220905.7400000002</v>
      </c>
      <c r="I21" s="23">
        <v>6220905.7400000002</v>
      </c>
      <c r="J21" s="21" t="s">
        <v>23</v>
      </c>
      <c r="K21" s="21" t="s">
        <v>68</v>
      </c>
      <c r="L21" s="21" t="s">
        <v>69</v>
      </c>
      <c r="M21" s="21" t="s">
        <v>70</v>
      </c>
      <c r="N21" s="34">
        <v>38138</v>
      </c>
      <c r="O21" s="34"/>
      <c r="P21" s="35">
        <v>38138</v>
      </c>
      <c r="Q21" s="35">
        <v>38138</v>
      </c>
      <c r="R21" s="21" t="s">
        <v>27</v>
      </c>
    </row>
    <row r="22" spans="1:18" ht="45" x14ac:dyDescent="0.2">
      <c r="A22" s="20" t="s">
        <v>66</v>
      </c>
      <c r="B22" s="20" t="s">
        <v>67</v>
      </c>
      <c r="C22" s="20" t="s">
        <v>21</v>
      </c>
      <c r="D22" s="22" t="s">
        <v>28</v>
      </c>
      <c r="E22" s="23">
        <v>1099770.96</v>
      </c>
      <c r="F22" s="23">
        <v>1099770.96</v>
      </c>
      <c r="G22" s="24">
        <v>992878.5</v>
      </c>
      <c r="H22" s="23">
        <v>992878.5</v>
      </c>
      <c r="I22" s="23">
        <v>992878.5</v>
      </c>
      <c r="J22" s="21" t="s">
        <v>83</v>
      </c>
      <c r="K22" s="21" t="s">
        <v>84</v>
      </c>
      <c r="L22" s="21" t="s">
        <v>69</v>
      </c>
      <c r="M22" s="21" t="s">
        <v>70</v>
      </c>
      <c r="N22" s="34">
        <v>6000</v>
      </c>
      <c r="O22" s="34"/>
      <c r="P22" s="35">
        <v>6000</v>
      </c>
      <c r="Q22" s="35">
        <v>6000</v>
      </c>
      <c r="R22" s="21" t="s">
        <v>27</v>
      </c>
    </row>
    <row r="23" spans="1:18" ht="31.5" customHeight="1" x14ac:dyDescent="0.2">
      <c r="A23" s="20" t="s">
        <v>71</v>
      </c>
      <c r="B23" s="21" t="s">
        <v>72</v>
      </c>
      <c r="C23" s="20" t="s">
        <v>21</v>
      </c>
      <c r="D23" s="22" t="s">
        <v>73</v>
      </c>
      <c r="E23" s="23">
        <v>74067465.489999995</v>
      </c>
      <c r="F23" s="23">
        <f>114117842.66-1825521.17</f>
        <v>112292321.48999999</v>
      </c>
      <c r="G23" s="24">
        <v>87199998.179999977</v>
      </c>
      <c r="H23" s="23">
        <v>87199998.179999977</v>
      </c>
      <c r="I23" s="23">
        <v>83290797.309999987</v>
      </c>
      <c r="J23" s="21" t="s">
        <v>74</v>
      </c>
      <c r="K23" s="21" t="s">
        <v>75</v>
      </c>
      <c r="L23" s="21" t="s">
        <v>75</v>
      </c>
      <c r="M23" s="21" t="s">
        <v>75</v>
      </c>
      <c r="N23" s="35" t="s">
        <v>75</v>
      </c>
      <c r="O23" s="35" t="s">
        <v>75</v>
      </c>
      <c r="P23" s="35" t="s">
        <v>75</v>
      </c>
      <c r="Q23" s="35" t="s">
        <v>75</v>
      </c>
      <c r="R23" s="21" t="s">
        <v>27</v>
      </c>
    </row>
    <row r="24" spans="1:18" s="4" customFormat="1" ht="15" x14ac:dyDescent="0.25">
      <c r="E24" s="5"/>
      <c r="F24" s="5"/>
      <c r="G24" s="5"/>
      <c r="H24" s="5"/>
      <c r="I24" s="5"/>
      <c r="N24" s="6"/>
      <c r="O24" s="6"/>
      <c r="P24" s="6"/>
      <c r="Q24" s="6"/>
    </row>
    <row r="25" spans="1:18" x14ac:dyDescent="0.2">
      <c r="E25" s="9"/>
      <c r="F25" s="9"/>
      <c r="G25" s="9"/>
      <c r="H25" s="9"/>
      <c r="I25" s="9"/>
      <c r="N25" s="6"/>
      <c r="O25" s="6"/>
      <c r="P25" s="6"/>
      <c r="Q25" s="6"/>
    </row>
    <row r="26" spans="1:18" x14ac:dyDescent="0.2">
      <c r="F26" s="7"/>
    </row>
    <row r="27" spans="1:18" x14ac:dyDescent="0.2">
      <c r="A27" s="8" t="s">
        <v>76</v>
      </c>
      <c r="F27" s="7"/>
      <c r="I27" s="7"/>
    </row>
    <row r="28" spans="1:18" x14ac:dyDescent="0.2">
      <c r="H28" s="7"/>
      <c r="I28" s="7"/>
    </row>
  </sheetData>
  <mergeCells count="20">
    <mergeCell ref="N2:N3"/>
    <mergeCell ref="O2:O3"/>
    <mergeCell ref="P2:P3"/>
    <mergeCell ref="Q2:Q3"/>
    <mergeCell ref="R2:R3"/>
    <mergeCell ref="E6:E7"/>
    <mergeCell ref="F6:F7"/>
    <mergeCell ref="G6:G7"/>
    <mergeCell ref="H6:H7"/>
    <mergeCell ref="I6:I7"/>
    <mergeCell ref="A1:R1"/>
    <mergeCell ref="A2:A3"/>
    <mergeCell ref="B2:B3"/>
    <mergeCell ref="C2:C3"/>
    <mergeCell ref="D2:D3"/>
    <mergeCell ref="E2:I2"/>
    <mergeCell ref="J2:J3"/>
    <mergeCell ref="K2:K3"/>
    <mergeCell ref="L2:L3"/>
    <mergeCell ref="M2:M3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Hoja2</vt:lpstr>
      <vt:lpstr>Hoja2!Área_de_impresión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cp:lastPrinted>2021-01-28T01:18:38Z</cp:lastPrinted>
  <dcterms:created xsi:type="dcterms:W3CDTF">2020-07-08T15:56:06Z</dcterms:created>
  <dcterms:modified xsi:type="dcterms:W3CDTF">2021-01-28T01:20:08Z</dcterms:modified>
</cp:coreProperties>
</file>