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MONI COMPU\2020\LEY CONTABLE\Nueva carpeta\"/>
    </mc:Choice>
  </mc:AlternateContent>
  <bookViews>
    <workbookView xWindow="0" yWindow="0" windowWidth="28800" windowHeight="12300"/>
  </bookViews>
  <sheets>
    <sheet name="IR" sheetId="1" r:id="rId1"/>
  </sheets>
  <definedNames>
    <definedName name="_xlnm.Print_Area" localSheetId="0">IR!$A$1:$S$20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</calcChain>
</file>

<file path=xl/sharedStrings.xml><?xml version="1.0" encoding="utf-8"?>
<sst xmlns="http://schemas.openxmlformats.org/spreadsheetml/2006/main" count="193" uniqueCount="80">
  <si>
    <t>SISTEMA AVANZADO DE BACHILLEARTO Y EDUCACIÓN SUPERIOR EN EL ESTADO DE GUANAJUATO
INDICADORES DE RESULTADOS
DEL 1 DE ENERO AL 31 DE MARZO DE 2020</t>
  </si>
  <si>
    <t>Clave del Programa presupuestario
(1)</t>
  </si>
  <si>
    <t>Nombre del programa presupuestario
(2)</t>
  </si>
  <si>
    <t>Nombre de la dependencia o entidad que lo ejecuta
(3)</t>
  </si>
  <si>
    <t>Fuente de Financiamiento
(4)</t>
  </si>
  <si>
    <t>Prespuesto del programa presupuestario</t>
  </si>
  <si>
    <t>Cuenta con MIR
(SI/NO)
(10)</t>
  </si>
  <si>
    <t>Nombre del Indicador
(11)</t>
  </si>
  <si>
    <t>Nivel de la MIR, al que corresponde el indicador
(12)</t>
  </si>
  <si>
    <t>Fórmula de cálculo
(13)</t>
  </si>
  <si>
    <t>Meta del indicador Programada
(14)</t>
  </si>
  <si>
    <t>Meta del indicador Modificada
(15)</t>
  </si>
  <si>
    <t>Meta del indicador alcanzada
(16)</t>
  </si>
  <si>
    <t>Resultado del indicador a la fecha que se informa
(17)</t>
  </si>
  <si>
    <t>Clasificación funcional del gasto al que corresponde el programa presupuestario
(18)</t>
  </si>
  <si>
    <t>Anexos
(19)</t>
  </si>
  <si>
    <t>Aprobado
(5)</t>
  </si>
  <si>
    <t>Modificado
(6)</t>
  </si>
  <si>
    <t>Devengado
(7)</t>
  </si>
  <si>
    <t>Ejercido
(8)</t>
  </si>
  <si>
    <t>Pagado
(9)</t>
  </si>
  <si>
    <t>P005</t>
  </si>
  <si>
    <t>Gestión de centros escolares de Educación Media Superior y Superior</t>
  </si>
  <si>
    <t>SABES</t>
  </si>
  <si>
    <t>Estatales-propios</t>
  </si>
  <si>
    <t>SI</t>
  </si>
  <si>
    <t>ID 850.-Porcentaje de procesos educativos certificados y/o programas educativos acreditados</t>
  </si>
  <si>
    <t>P005-B. Programas, procesos y/o planteles de instituciones de educación media superior y superior, certificados</t>
  </si>
  <si>
    <t>PROCESOS Y/O PROGRAMAS EDUCATIVOS CERTIFICADOS Y/O ACREDITADOS / PROCESOS Y/O PROGRAMAS EDUCATIVOS PROGRAMADOS A SER CERTIFICADOS Y/O ACREDITADOS * 100</t>
  </si>
  <si>
    <t>Desarrollo social-Educación</t>
  </si>
  <si>
    <t>0333_IR_1903_PEGT_BES_Anexos</t>
  </si>
  <si>
    <t>Estatal</t>
  </si>
  <si>
    <t>ID 2324.- Porcentaje de planteles que ingresan al sistema nacional de bachillerato</t>
  </si>
  <si>
    <t>PLANTELES QUE INGRESAN EN EL SISTEMA NACIONAL DE BACHILLERATO / PLANTELES PROGRAMADOS A INGRESAR, EN EL SISTEMA NACIONAL DE BACHILLERATO * 100</t>
  </si>
  <si>
    <t>0333_IR_1801_PEGT_BES_Anexos</t>
  </si>
  <si>
    <t>ID 2325.-Porcentaje de Planteles que cuentan con la Certificación de la Norma ISO 9001</t>
  </si>
  <si>
    <t>PLANTELES QUE CUENTAN CON LA CERTIFICACIÓN DE LA NORMA ISO 9001 / PLANTELES PROGRAMADOS A CERTIFICAR BAJO LA NORMA ISO 9001 * 100</t>
  </si>
  <si>
    <t>ID 710.- Porcentaje de docentes y directivos fortalecidos con alguna acción formativa o laboral</t>
  </si>
  <si>
    <t>P005-C. Los cuerpos académicos y directivos de las instituciones públicas de educación media superior y superior son capacitados, actualizados y profesionalizados.</t>
  </si>
  <si>
    <t>DOCENTES Y DIRECTIVOS FORTALECIDOS CON ALGUNA ACCIÓN FORMATIVA O LABORAL / DOCENTES Y DIRECTIVOS PROGRAMADOS A SER FORTALECIDOS CON ALGUNA ACCIÓN FORMATIVA O LABORAL * 100</t>
  </si>
  <si>
    <t>ID 2483.- Porcentaje de estudiantes participando en cursos, actividades y talleres complementarias para el desarrollo integral para Superior</t>
  </si>
  <si>
    <t>P005-D. Cursos, actividades y talleres para el desarrollo complementario de los alumnos impartidos.</t>
  </si>
  <si>
    <t>ESTUDIANTES  PARTICIPANDO EN CURSOS, ACTIVIDADES Y TALLERES COMPLEMENTARIAS PARA EL  DESARROLLO INTEGRAL PARA SUPERIOR / ESTUDIANTES  PROGRAMADOS PARA PARTICIPAR EN CURSOS, ACTIVIDADES Y TALLERES COMPLEMENTARIAS PARA EL  DESARROLLO INTEGRAL PARA SUPERIOR* 100</t>
  </si>
  <si>
    <t>ID: 2482 - Porcentaje de estudiantes participando en cursos, actividades y talleres complementarias para el desarrollo integral para Media Superior</t>
  </si>
  <si>
    <t>ESTUDIANTES  PARTICIPANDO EN CURSOS, ACTIVIDADES Y TALLERES COMPLEMENTARIAS PARA EL  DESARROLLO INTEGRAL PARA MEDIA SUPERIOR / ESTUDIANTES  PROGRAMADOS PARA PARTICIPAR EN CURSOS, ACTIVIDADES Y TALLERES COMPLEMENTARIAS PARA EL  DESARROLLO INTEGRAL PARA MEDIA SUPERIOR* 100</t>
  </si>
  <si>
    <t>E017</t>
  </si>
  <si>
    <t>Cobertura de Educación Media Superior y Superior</t>
  </si>
  <si>
    <t>ID 2496.- Porcentaje de alumnos atendidos en Superior</t>
  </si>
  <si>
    <t>E017-A. Servicios educativos ofertados (II.1.2)</t>
  </si>
  <si>
    <t>Número de alumnos atendidos / Número de alumnos proyectados a atender * 100</t>
  </si>
  <si>
    <t>ID: 2495 - Porcentaje de alumnos atendidos en Media Superior</t>
  </si>
  <si>
    <t>ID 734.- Porcentaje de necesidades de infraestructura y equipamiento atendidas</t>
  </si>
  <si>
    <t>E017-B. Infraestructura educativa consolidada (II.1.2)</t>
  </si>
  <si>
    <t>NECESIDADES DE INFRAESTRUCTURA Y EQUIPAMIENTO ATENDIDAS / NECESIDADES DE INFRAESTRUCTURA Y EQUIPAMIENTO IDENTIFICADAS * 100</t>
  </si>
  <si>
    <t>E038</t>
  </si>
  <si>
    <t>Competencias para el trabajo</t>
  </si>
  <si>
    <t>ID: 2499 - Porcentaje de alumnos atendidos con acciones de fortalecimiento en Media Supeior</t>
  </si>
  <si>
    <t>E038- A. Servicios de vinculación con el entorno fortalecidos (servicio social, estadías, seguimiento a egresados) (II.2.4)</t>
  </si>
  <si>
    <t>Alumnos atendidos con acciones de fortalecimiento para la vinculación con el entorno / Alumnos programados a ser atendidos con acciones de fortalecimiento para la vinculación con el entorno * 100</t>
  </si>
  <si>
    <t>ID 2500.- Porcentaje de alumnos atendidos con acciones de fortalecimiento para Media Superior</t>
  </si>
  <si>
    <t>ID: 2502 - Porcentaje de alumnos atendidos con acciones para el fortalecimiento de competencias emprendedoras en Media Superior</t>
  </si>
  <si>
    <t>E038- E. Programa de aprendizaje para el liderazgo y emprendedurismo ofertado en Educación Media Superior (II.2.5)</t>
  </si>
  <si>
    <t>Alumnos atendidos con acciones para el fortalecimiento de competencias emprendedoras / Alumnos programados para ser atendidos con acciones para el fortalecimiento de competencias emprendedoras * 100</t>
  </si>
  <si>
    <t>ID 2506.- Porcentaje de alumnos atendidos con acciones para el fortalecimiento de competencias emprendedoras en Superior</t>
  </si>
  <si>
    <t>E038- F. Programa de aprendizaje para el liderazgo y emprendedurismo ofertado en Educación Superior (II.2.5)</t>
  </si>
  <si>
    <t>ID: 2507 - Porcentaje de alumnos con formación y/o certificados en competencias laborales en Media Superior</t>
  </si>
  <si>
    <t>E038- H. Programas de certificación de competencias laborales ofertados en Educación Superior (II.2.6)</t>
  </si>
  <si>
    <t>Alumnos con formación  y/o certificados en competencias laborales / Alumnos con formación  y/o certificados en competencias laborales programados * 100</t>
  </si>
  <si>
    <t>ID: 2508 - Porcentaje de alumnos con formación y/o certificados en competencias laborales en Superior</t>
  </si>
  <si>
    <t xml:space="preserve">E038- G. Programas de certificación de competencias laborales ofertados en Educación Superior (II.2.6) </t>
  </si>
  <si>
    <t>E057</t>
  </si>
  <si>
    <t>Trayectoria en Nivel Básico, Media Superior y Superior</t>
  </si>
  <si>
    <t>ID 2503.- Porcentaje de alumnos en riesgo de deserción y reprobación atendidos con apoyo académico y/o psicosocial</t>
  </si>
  <si>
    <t>E057 - D. Apoyo académico y/o psicosocial a alumnos en riesgo de deserción o reprobación otorgados (II.1.6)</t>
  </si>
  <si>
    <t>Alumnos en riesgo de deserción y reprobación atendidos con apoyo académico y/o psicosocial / Alumnos en riesgo de deserción y reprobación, identificados * 100</t>
  </si>
  <si>
    <t>M000</t>
  </si>
  <si>
    <t xml:space="preserve">Gestión e Inversión </t>
  </si>
  <si>
    <t>Estatales-propios-federales</t>
  </si>
  <si>
    <t>NO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</si>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</sst>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Franklin Gothic Book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4" fontId="3" fillId="4" borderId="5" xfId="2" applyNumberFormat="1" applyFont="1" applyFill="1" applyBorder="1" applyAlignment="1">
      <alignment horizontal="center" vertical="center" wrapText="1"/>
    </xf>
    <xf numFmtId="0" fontId="3" fillId="4" borderId="5" xfId="2" applyFont="1" applyFill="1" applyBorder="1" applyAlignment="1">
      <alignment horizontal="center" vertical="center" wrapText="1"/>
    </xf>
    <xf numFmtId="0" fontId="0" fillId="0" borderId="6" xfId="0" applyFont="1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0" fontId="0" fillId="0" borderId="6" xfId="0" applyFont="1" applyBorder="1" applyAlignment="1" applyProtection="1">
      <alignment wrapText="1"/>
    </xf>
    <xf numFmtId="0" fontId="0" fillId="0" borderId="6" xfId="0" applyFont="1" applyBorder="1" applyProtection="1"/>
    <xf numFmtId="4" fontId="0" fillId="0" borderId="0" xfId="0" applyNumberFormat="1"/>
    <xf numFmtId="4" fontId="0" fillId="0" borderId="6" xfId="0" applyNumberFormat="1" applyFill="1" applyBorder="1"/>
    <xf numFmtId="0" fontId="0" fillId="0" borderId="6" xfId="0" applyFont="1" applyBorder="1" applyAlignment="1" applyProtection="1">
      <alignment horizontal="right" wrapText="1"/>
      <protection locked="0"/>
    </xf>
    <xf numFmtId="0" fontId="4" fillId="7" borderId="0" xfId="0" applyFont="1" applyFill="1"/>
    <xf numFmtId="0" fontId="0" fillId="7" borderId="6" xfId="0" applyFont="1" applyFill="1" applyBorder="1" applyProtection="1">
      <protection locked="0"/>
    </xf>
    <xf numFmtId="164" fontId="5" fillId="0" borderId="6" xfId="5" applyFont="1" applyFill="1" applyBorder="1"/>
    <xf numFmtId="0" fontId="6" fillId="0" borderId="6" xfId="0" applyFont="1" applyBorder="1" applyAlignment="1" applyProtection="1">
      <alignment horizontal="center" vertical="center" wrapText="1"/>
      <protection locked="0"/>
    </xf>
    <xf numFmtId="1" fontId="6" fillId="0" borderId="6" xfId="0" applyNumberFormat="1" applyFont="1" applyBorder="1" applyAlignment="1" applyProtection="1">
      <alignment horizontal="center" vertical="center" wrapText="1"/>
      <protection locked="0"/>
    </xf>
    <xf numFmtId="164" fontId="5" fillId="0" borderId="0" xfId="6" applyFont="1"/>
    <xf numFmtId="164" fontId="0" fillId="0" borderId="0" xfId="6" applyFont="1"/>
    <xf numFmtId="164" fontId="4" fillId="0" borderId="0" xfId="0" applyNumberFormat="1" applyFont="1"/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3" xfId="1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6" borderId="4" xfId="2" applyFont="1" applyFill="1" applyBorder="1" applyAlignment="1">
      <alignment horizontal="center" vertical="center" wrapText="1"/>
    </xf>
    <xf numFmtId="0" fontId="3" fillId="6" borderId="0" xfId="2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top" wrapText="1"/>
    </xf>
    <xf numFmtId="43" fontId="0" fillId="0" borderId="0" xfId="7" applyFont="1"/>
  </cellXfs>
  <cellStyles count="8">
    <cellStyle name="Millares" xfId="7" builtinId="3"/>
    <cellStyle name="Millares 2 30" xfId="4"/>
    <cellStyle name="Millares 2 30 4" xfId="6"/>
    <cellStyle name="Millares 2 31" xfId="3"/>
    <cellStyle name="Millares 2 31 4" xfId="5"/>
    <cellStyle name="Normal" xfId="0" builtinId="0"/>
    <cellStyle name="Normal 2 2" xfId="1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workbookViewId="0">
      <selection activeCell="D2" sqref="D2:D3"/>
    </sheetView>
  </sheetViews>
  <sheetFormatPr baseColWidth="10" defaultRowHeight="12.75" x14ac:dyDescent="0.2"/>
  <cols>
    <col min="1" max="1" width="14.140625" style="11" customWidth="1"/>
    <col min="2" max="2" width="29.42578125" style="1" customWidth="1"/>
    <col min="3" max="3" width="12.85546875" style="1" customWidth="1"/>
    <col min="4" max="4" width="26.5703125" style="1" customWidth="1"/>
    <col min="5" max="5" width="23.28515625" style="1" customWidth="1"/>
    <col min="6" max="6" width="25.85546875" style="1" customWidth="1"/>
    <col min="7" max="7" width="24.42578125" style="1" customWidth="1"/>
    <col min="8" max="8" width="24.140625" style="1" customWidth="1"/>
    <col min="9" max="9" width="22.5703125" style="1" customWidth="1"/>
    <col min="10" max="10" width="10.140625" style="1" customWidth="1"/>
    <col min="11" max="11" width="32.140625" style="1" customWidth="1"/>
    <col min="12" max="12" width="34.5703125" style="1" customWidth="1"/>
    <col min="13" max="13" width="51.140625" style="1" customWidth="1"/>
    <col min="14" max="14" width="11.42578125" style="1" customWidth="1"/>
    <col min="15" max="15" width="11.7109375" style="1" customWidth="1"/>
    <col min="16" max="16" width="11.85546875" style="11" customWidth="1"/>
    <col min="17" max="17" width="11.42578125" style="1" customWidth="1"/>
    <col min="18" max="18" width="31.140625" style="1" customWidth="1"/>
    <col min="19" max="19" width="35.7109375" style="1" hidden="1" customWidth="1"/>
    <col min="20" max="20" width="13.7109375" style="1" customWidth="1"/>
    <col min="21" max="16384" width="11.42578125" style="1"/>
  </cols>
  <sheetData>
    <row r="1" spans="1:19" ht="44.25" customHeight="1" x14ac:dyDescent="0.2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x14ac:dyDescent="0.2">
      <c r="A2" s="22" t="s">
        <v>1</v>
      </c>
      <c r="B2" s="22" t="s">
        <v>2</v>
      </c>
      <c r="C2" s="22" t="s">
        <v>3</v>
      </c>
      <c r="D2" s="22" t="s">
        <v>4</v>
      </c>
      <c r="E2" s="24" t="s">
        <v>5</v>
      </c>
      <c r="F2" s="24"/>
      <c r="G2" s="24"/>
      <c r="H2" s="24"/>
      <c r="I2" s="24"/>
      <c r="J2" s="25" t="s">
        <v>6</v>
      </c>
      <c r="K2" s="27" t="s">
        <v>7</v>
      </c>
      <c r="L2" s="27" t="s">
        <v>8</v>
      </c>
      <c r="M2" s="27" t="s">
        <v>9</v>
      </c>
      <c r="N2" s="27" t="s">
        <v>10</v>
      </c>
      <c r="O2" s="27" t="s">
        <v>11</v>
      </c>
      <c r="P2" s="27" t="s">
        <v>12</v>
      </c>
      <c r="Q2" s="27" t="s">
        <v>13</v>
      </c>
      <c r="R2" s="29" t="s">
        <v>14</v>
      </c>
      <c r="S2" s="19" t="s">
        <v>15</v>
      </c>
    </row>
    <row r="3" spans="1:19" ht="42.75" customHeight="1" x14ac:dyDescent="0.2">
      <c r="A3" s="23"/>
      <c r="B3" s="23"/>
      <c r="C3" s="23"/>
      <c r="D3" s="23"/>
      <c r="E3" s="2" t="s">
        <v>16</v>
      </c>
      <c r="F3" s="2" t="s">
        <v>17</v>
      </c>
      <c r="G3" s="2" t="s">
        <v>18</v>
      </c>
      <c r="H3" s="3" t="s">
        <v>19</v>
      </c>
      <c r="I3" s="3" t="s">
        <v>20</v>
      </c>
      <c r="J3" s="26"/>
      <c r="K3" s="28"/>
      <c r="L3" s="28"/>
      <c r="M3" s="28"/>
      <c r="N3" s="28"/>
      <c r="O3" s="28"/>
      <c r="P3" s="28"/>
      <c r="Q3" s="28"/>
      <c r="R3" s="29"/>
      <c r="S3" s="19"/>
    </row>
    <row r="4" spans="1:19" ht="60" x14ac:dyDescent="0.25">
      <c r="A4" s="4" t="s">
        <v>21</v>
      </c>
      <c r="B4" s="5" t="s">
        <v>22</v>
      </c>
      <c r="C4" s="4" t="s">
        <v>23</v>
      </c>
      <c r="D4" s="12" t="s">
        <v>24</v>
      </c>
      <c r="E4" s="13">
        <v>15763562.120000001</v>
      </c>
      <c r="F4" s="13">
        <v>21547061.98</v>
      </c>
      <c r="G4" s="13">
        <v>0</v>
      </c>
      <c r="H4" s="13">
        <v>2912028.25</v>
      </c>
      <c r="I4" s="13">
        <v>2912028.25</v>
      </c>
      <c r="J4" s="5" t="s">
        <v>25</v>
      </c>
      <c r="K4" s="5" t="s">
        <v>26</v>
      </c>
      <c r="L4" s="5" t="s">
        <v>27</v>
      </c>
      <c r="M4" s="5" t="s">
        <v>28</v>
      </c>
      <c r="N4" s="14">
        <v>4</v>
      </c>
      <c r="O4" s="14"/>
      <c r="P4" s="14">
        <v>4</v>
      </c>
      <c r="Q4" s="15">
        <v>1</v>
      </c>
      <c r="R4" s="6" t="s">
        <v>29</v>
      </c>
      <c r="S4" s="7" t="s">
        <v>30</v>
      </c>
    </row>
    <row r="5" spans="1:19" ht="60" x14ac:dyDescent="0.25">
      <c r="A5" s="4" t="s">
        <v>21</v>
      </c>
      <c r="B5" s="5" t="s">
        <v>22</v>
      </c>
      <c r="C5" s="4" t="s">
        <v>23</v>
      </c>
      <c r="D5" s="12" t="s">
        <v>31</v>
      </c>
      <c r="E5" s="13">
        <v>361434.35</v>
      </c>
      <c r="F5" s="13">
        <v>361434.35</v>
      </c>
      <c r="G5" s="13">
        <v>0</v>
      </c>
      <c r="H5" s="13">
        <v>78997.63</v>
      </c>
      <c r="I5" s="13">
        <v>78997.63</v>
      </c>
      <c r="J5" s="5" t="s">
        <v>25</v>
      </c>
      <c r="K5" s="5" t="s">
        <v>32</v>
      </c>
      <c r="L5" s="5" t="s">
        <v>27</v>
      </c>
      <c r="M5" s="5" t="s">
        <v>33</v>
      </c>
      <c r="N5" s="14">
        <v>264</v>
      </c>
      <c r="O5" s="14"/>
      <c r="P5" s="14">
        <v>0</v>
      </c>
      <c r="Q5" s="15">
        <v>0</v>
      </c>
      <c r="R5" s="5" t="s">
        <v>29</v>
      </c>
      <c r="S5" s="4" t="s">
        <v>34</v>
      </c>
    </row>
    <row r="6" spans="1:19" ht="60" x14ac:dyDescent="0.25">
      <c r="A6" s="4" t="s">
        <v>21</v>
      </c>
      <c r="B6" s="5" t="s">
        <v>22</v>
      </c>
      <c r="C6" s="4" t="s">
        <v>23</v>
      </c>
      <c r="D6" s="12" t="s">
        <v>24</v>
      </c>
      <c r="E6" s="8">
        <v>3717186.58</v>
      </c>
      <c r="F6" s="13">
        <v>4727290.58</v>
      </c>
      <c r="G6" s="13">
        <v>0</v>
      </c>
      <c r="H6" s="13">
        <v>862069.8</v>
      </c>
      <c r="I6" s="13">
        <v>862069.8</v>
      </c>
      <c r="J6" s="5" t="s">
        <v>25</v>
      </c>
      <c r="K6" s="5" t="s">
        <v>35</v>
      </c>
      <c r="L6" s="5" t="s">
        <v>27</v>
      </c>
      <c r="M6" s="5" t="s">
        <v>36</v>
      </c>
      <c r="N6" s="14">
        <v>276</v>
      </c>
      <c r="O6" s="14"/>
      <c r="P6" s="15">
        <v>41.4</v>
      </c>
      <c r="Q6" s="15">
        <v>0.15</v>
      </c>
      <c r="R6" s="5" t="s">
        <v>29</v>
      </c>
      <c r="S6" s="4" t="s">
        <v>34</v>
      </c>
    </row>
    <row r="7" spans="1:19" ht="75" x14ac:dyDescent="0.25">
      <c r="A7" s="4" t="s">
        <v>21</v>
      </c>
      <c r="B7" s="5" t="s">
        <v>22</v>
      </c>
      <c r="C7" s="4" t="s">
        <v>23</v>
      </c>
      <c r="D7" s="12" t="s">
        <v>24</v>
      </c>
      <c r="E7" s="13">
        <v>6540303.79</v>
      </c>
      <c r="F7" s="13">
        <v>6550326.1899999995</v>
      </c>
      <c r="G7" s="13">
        <v>0</v>
      </c>
      <c r="H7" s="13">
        <v>450015.93</v>
      </c>
      <c r="I7" s="13">
        <v>450015.93</v>
      </c>
      <c r="J7" s="5" t="s">
        <v>25</v>
      </c>
      <c r="K7" s="5" t="s">
        <v>37</v>
      </c>
      <c r="L7" s="5" t="s">
        <v>38</v>
      </c>
      <c r="M7" s="5" t="s">
        <v>39</v>
      </c>
      <c r="N7" s="14">
        <v>1450</v>
      </c>
      <c r="O7" s="14"/>
      <c r="P7" s="15">
        <v>580</v>
      </c>
      <c r="Q7" s="15">
        <v>0.4</v>
      </c>
      <c r="R7" s="5" t="s">
        <v>29</v>
      </c>
      <c r="S7" s="4" t="s">
        <v>30</v>
      </c>
    </row>
    <row r="8" spans="1:19" ht="90" x14ac:dyDescent="0.25">
      <c r="A8" s="4" t="s">
        <v>21</v>
      </c>
      <c r="B8" s="5" t="s">
        <v>22</v>
      </c>
      <c r="C8" s="4" t="s">
        <v>23</v>
      </c>
      <c r="D8" s="12" t="s">
        <v>24</v>
      </c>
      <c r="E8" s="13">
        <v>8264043.2199999997</v>
      </c>
      <c r="F8" s="13">
        <v>8423243.2200000007</v>
      </c>
      <c r="G8" s="13">
        <v>0</v>
      </c>
      <c r="H8" s="13">
        <v>1125174.54</v>
      </c>
      <c r="I8" s="13">
        <v>1125174.54</v>
      </c>
      <c r="J8" s="5" t="s">
        <v>25</v>
      </c>
      <c r="K8" s="5" t="s">
        <v>40</v>
      </c>
      <c r="L8" s="5" t="s">
        <v>41</v>
      </c>
      <c r="M8" s="5" t="s">
        <v>42</v>
      </c>
      <c r="N8" s="14">
        <v>6000</v>
      </c>
      <c r="O8" s="14"/>
      <c r="P8" s="15">
        <v>336</v>
      </c>
      <c r="Q8" s="15">
        <v>5.6000000000000001E-2</v>
      </c>
      <c r="R8" s="5" t="s">
        <v>29</v>
      </c>
      <c r="S8" s="4" t="s">
        <v>30</v>
      </c>
    </row>
    <row r="9" spans="1:19" ht="90" x14ac:dyDescent="0.25">
      <c r="A9" s="4" t="s">
        <v>21</v>
      </c>
      <c r="B9" s="5" t="s">
        <v>22</v>
      </c>
      <c r="C9" s="4" t="s">
        <v>23</v>
      </c>
      <c r="D9" s="12" t="s">
        <v>24</v>
      </c>
      <c r="E9" s="13">
        <v>56536254.57</v>
      </c>
      <c r="F9" s="13">
        <v>56541197.649999999</v>
      </c>
      <c r="G9" s="13">
        <v>0</v>
      </c>
      <c r="H9" s="13">
        <v>11038533.609999999</v>
      </c>
      <c r="I9" s="13">
        <v>11038533.609999999</v>
      </c>
      <c r="J9" s="5" t="s">
        <v>25</v>
      </c>
      <c r="K9" s="5" t="s">
        <v>43</v>
      </c>
      <c r="L9" s="5" t="s">
        <v>41</v>
      </c>
      <c r="M9" s="5" t="s">
        <v>44</v>
      </c>
      <c r="N9" s="14">
        <v>21466</v>
      </c>
      <c r="O9" s="14"/>
      <c r="P9" s="15">
        <v>3649.2200000000003</v>
      </c>
      <c r="Q9" s="15">
        <v>0.17</v>
      </c>
      <c r="R9" s="5" t="s">
        <v>29</v>
      </c>
      <c r="S9" s="4" t="s">
        <v>30</v>
      </c>
    </row>
    <row r="10" spans="1:19" ht="30" x14ac:dyDescent="0.25">
      <c r="A10" s="4" t="s">
        <v>45</v>
      </c>
      <c r="B10" s="5" t="s">
        <v>46</v>
      </c>
      <c r="C10" s="4" t="s">
        <v>23</v>
      </c>
      <c r="D10" s="12" t="s">
        <v>24</v>
      </c>
      <c r="E10" s="13">
        <v>144148327.03999999</v>
      </c>
      <c r="F10" s="13">
        <v>143129844.79999998</v>
      </c>
      <c r="G10" s="13">
        <v>61495.42</v>
      </c>
      <c r="H10" s="13">
        <v>24194062.170000002</v>
      </c>
      <c r="I10" s="13">
        <v>24132566.75</v>
      </c>
      <c r="J10" s="5" t="s">
        <v>25</v>
      </c>
      <c r="K10" s="5" t="s">
        <v>47</v>
      </c>
      <c r="L10" s="5" t="s">
        <v>48</v>
      </c>
      <c r="M10" s="5" t="s">
        <v>49</v>
      </c>
      <c r="N10" s="14">
        <v>6000</v>
      </c>
      <c r="O10" s="14"/>
      <c r="P10" s="15">
        <v>0</v>
      </c>
      <c r="Q10" s="15">
        <v>0</v>
      </c>
      <c r="R10" s="5" t="s">
        <v>29</v>
      </c>
      <c r="S10" s="4" t="s">
        <v>30</v>
      </c>
    </row>
    <row r="11" spans="1:19" ht="30" x14ac:dyDescent="0.25">
      <c r="A11" s="4" t="s">
        <v>45</v>
      </c>
      <c r="B11" s="5" t="s">
        <v>46</v>
      </c>
      <c r="C11" s="4" t="s">
        <v>23</v>
      </c>
      <c r="D11" s="12" t="s">
        <v>24</v>
      </c>
      <c r="E11" s="13">
        <v>579545527.62</v>
      </c>
      <c r="F11" s="13">
        <v>607108726.20000005</v>
      </c>
      <c r="G11" s="13">
        <v>227811.69999999998</v>
      </c>
      <c r="H11" s="13">
        <v>117732229.39</v>
      </c>
      <c r="I11" s="13">
        <v>117504417.69</v>
      </c>
      <c r="J11" s="5" t="s">
        <v>25</v>
      </c>
      <c r="K11" s="5" t="s">
        <v>50</v>
      </c>
      <c r="L11" s="5" t="s">
        <v>48</v>
      </c>
      <c r="M11" s="5" t="s">
        <v>49</v>
      </c>
      <c r="N11" s="14">
        <v>41867</v>
      </c>
      <c r="O11" s="14"/>
      <c r="P11" s="15">
        <v>40192.32</v>
      </c>
      <c r="Q11" s="15">
        <v>0.96</v>
      </c>
      <c r="R11" s="5" t="s">
        <v>29</v>
      </c>
      <c r="S11" s="4" t="s">
        <v>30</v>
      </c>
    </row>
    <row r="12" spans="1:19" ht="45" x14ac:dyDescent="0.25">
      <c r="A12" s="4" t="s">
        <v>45</v>
      </c>
      <c r="B12" s="5" t="s">
        <v>46</v>
      </c>
      <c r="C12" s="4" t="s">
        <v>23</v>
      </c>
      <c r="D12" s="12" t="s">
        <v>24</v>
      </c>
      <c r="E12" s="13">
        <v>20161663.859999999</v>
      </c>
      <c r="F12" s="13">
        <v>32468828.219999999</v>
      </c>
      <c r="G12" s="13">
        <v>0</v>
      </c>
      <c r="H12" s="13">
        <v>5671164.7599999998</v>
      </c>
      <c r="I12" s="13">
        <v>5671164.7599999998</v>
      </c>
      <c r="J12" s="5" t="s">
        <v>25</v>
      </c>
      <c r="K12" s="5" t="s">
        <v>51</v>
      </c>
      <c r="L12" s="5" t="s">
        <v>52</v>
      </c>
      <c r="M12" s="5" t="s">
        <v>53</v>
      </c>
      <c r="N12" s="14">
        <v>2</v>
      </c>
      <c r="O12" s="14"/>
      <c r="P12" s="15"/>
      <c r="Q12" s="15">
        <v>0</v>
      </c>
      <c r="R12" s="5" t="s">
        <v>29</v>
      </c>
      <c r="S12" s="4" t="s">
        <v>30</v>
      </c>
    </row>
    <row r="13" spans="1:19" ht="60" x14ac:dyDescent="0.25">
      <c r="A13" s="4" t="s">
        <v>54</v>
      </c>
      <c r="B13" s="5" t="s">
        <v>55</v>
      </c>
      <c r="C13" s="4" t="s">
        <v>23</v>
      </c>
      <c r="D13" s="12" t="s">
        <v>24</v>
      </c>
      <c r="E13" s="9">
        <v>1829188.5299999998</v>
      </c>
      <c r="F13" s="16">
        <v>1877079.43</v>
      </c>
      <c r="G13" s="9">
        <v>0</v>
      </c>
      <c r="H13" s="9">
        <v>314741.91000000003</v>
      </c>
      <c r="I13" s="9">
        <v>314741.91000000003</v>
      </c>
      <c r="J13" s="5" t="s">
        <v>25</v>
      </c>
      <c r="K13" s="5" t="s">
        <v>56</v>
      </c>
      <c r="L13" s="5" t="s">
        <v>57</v>
      </c>
      <c r="M13" s="5" t="s">
        <v>58</v>
      </c>
      <c r="N13" s="14">
        <v>13361</v>
      </c>
      <c r="O13" s="14"/>
      <c r="P13" s="15">
        <v>13227.39</v>
      </c>
      <c r="Q13" s="15">
        <v>0.99</v>
      </c>
      <c r="R13" s="5" t="s">
        <v>29</v>
      </c>
      <c r="S13" s="4" t="s">
        <v>30</v>
      </c>
    </row>
    <row r="14" spans="1:19" ht="60" x14ac:dyDescent="0.25">
      <c r="A14" s="4" t="s">
        <v>54</v>
      </c>
      <c r="B14" s="5" t="s">
        <v>55</v>
      </c>
      <c r="C14" s="4" t="s">
        <v>23</v>
      </c>
      <c r="D14" s="12" t="s">
        <v>24</v>
      </c>
      <c r="E14" s="9">
        <v>2076161.49</v>
      </c>
      <c r="F14" s="9">
        <v>2151106.19</v>
      </c>
      <c r="G14" s="9">
        <v>0</v>
      </c>
      <c r="H14" s="9">
        <v>467591.28</v>
      </c>
      <c r="I14" s="9">
        <v>467591.28</v>
      </c>
      <c r="J14" s="5" t="s">
        <v>25</v>
      </c>
      <c r="K14" s="5" t="s">
        <v>59</v>
      </c>
      <c r="L14" s="5" t="s">
        <v>57</v>
      </c>
      <c r="M14" s="5" t="s">
        <v>58</v>
      </c>
      <c r="N14" s="14">
        <v>525</v>
      </c>
      <c r="O14" s="14"/>
      <c r="P14" s="15">
        <v>525</v>
      </c>
      <c r="Q14" s="15">
        <v>1</v>
      </c>
      <c r="R14" s="5" t="s">
        <v>29</v>
      </c>
      <c r="S14" s="4" t="s">
        <v>30</v>
      </c>
    </row>
    <row r="15" spans="1:19" ht="75" x14ac:dyDescent="0.25">
      <c r="A15" s="4" t="s">
        <v>54</v>
      </c>
      <c r="B15" s="5" t="s">
        <v>55</v>
      </c>
      <c r="C15" s="4" t="s">
        <v>23</v>
      </c>
      <c r="D15" s="12" t="s">
        <v>24</v>
      </c>
      <c r="E15" s="13">
        <v>55575537.909999996</v>
      </c>
      <c r="F15" s="13">
        <v>55575537.909999996</v>
      </c>
      <c r="G15" s="13">
        <v>0</v>
      </c>
      <c r="H15" s="13">
        <v>11937600.150000002</v>
      </c>
      <c r="I15" s="13">
        <v>11937600.150000002</v>
      </c>
      <c r="J15" s="5" t="s">
        <v>25</v>
      </c>
      <c r="K15" s="5" t="s">
        <v>60</v>
      </c>
      <c r="L15" s="5" t="s">
        <v>61</v>
      </c>
      <c r="M15" s="5" t="s">
        <v>62</v>
      </c>
      <c r="N15" s="14">
        <v>41867</v>
      </c>
      <c r="O15" s="14"/>
      <c r="P15" s="15">
        <v>26376.21</v>
      </c>
      <c r="Q15" s="15">
        <v>0.63</v>
      </c>
      <c r="R15" s="5" t="s">
        <v>29</v>
      </c>
      <c r="S15" s="4" t="s">
        <v>30</v>
      </c>
    </row>
    <row r="16" spans="1:19" ht="75" x14ac:dyDescent="0.25">
      <c r="A16" s="4" t="s">
        <v>54</v>
      </c>
      <c r="B16" s="5" t="s">
        <v>55</v>
      </c>
      <c r="C16" s="4" t="s">
        <v>23</v>
      </c>
      <c r="D16" s="12" t="s">
        <v>24</v>
      </c>
      <c r="E16" s="13">
        <v>9172051.7799999993</v>
      </c>
      <c r="F16" s="13">
        <v>9060341.7799999993</v>
      </c>
      <c r="G16" s="13">
        <v>0</v>
      </c>
      <c r="H16" s="13">
        <v>1265640.92</v>
      </c>
      <c r="I16" s="13">
        <v>1265640.92</v>
      </c>
      <c r="J16" s="5" t="s">
        <v>25</v>
      </c>
      <c r="K16" s="5" t="s">
        <v>63</v>
      </c>
      <c r="L16" s="5" t="s">
        <v>64</v>
      </c>
      <c r="M16" s="5" t="s">
        <v>62</v>
      </c>
      <c r="N16" s="14">
        <v>1159</v>
      </c>
      <c r="O16" s="14"/>
      <c r="P16" s="15">
        <v>1112.6399999999999</v>
      </c>
      <c r="Q16" s="15">
        <v>0.95999999999999985</v>
      </c>
      <c r="R16" s="5" t="s">
        <v>29</v>
      </c>
      <c r="S16" s="4" t="s">
        <v>30</v>
      </c>
    </row>
    <row r="17" spans="1:19" ht="60" x14ac:dyDescent="0.25">
      <c r="A17" s="4" t="s">
        <v>54</v>
      </c>
      <c r="B17" s="5" t="s">
        <v>55</v>
      </c>
      <c r="C17" s="4" t="s">
        <v>23</v>
      </c>
      <c r="D17" s="12" t="s">
        <v>24</v>
      </c>
      <c r="E17" s="13">
        <v>37193163.370000005</v>
      </c>
      <c r="F17" s="13">
        <v>46896923.539999999</v>
      </c>
      <c r="G17" s="13">
        <v>0</v>
      </c>
      <c r="H17" s="13">
        <v>7830795.1900000004</v>
      </c>
      <c r="I17" s="13">
        <v>7830795.1900000004</v>
      </c>
      <c r="J17" s="5" t="s">
        <v>25</v>
      </c>
      <c r="K17" s="5" t="s">
        <v>65</v>
      </c>
      <c r="L17" s="5" t="s">
        <v>66</v>
      </c>
      <c r="M17" s="5" t="s">
        <v>67</v>
      </c>
      <c r="N17" s="14">
        <v>38942</v>
      </c>
      <c r="O17" s="14"/>
      <c r="P17" s="15">
        <v>27259.399999999998</v>
      </c>
      <c r="Q17" s="15">
        <v>0.7</v>
      </c>
      <c r="R17" s="5" t="s">
        <v>29</v>
      </c>
      <c r="S17" s="4" t="s">
        <v>30</v>
      </c>
    </row>
    <row r="18" spans="1:19" ht="60" x14ac:dyDescent="0.25">
      <c r="A18" s="4" t="s">
        <v>54</v>
      </c>
      <c r="B18" s="5" t="s">
        <v>55</v>
      </c>
      <c r="C18" s="4" t="s">
        <v>23</v>
      </c>
      <c r="D18" s="12" t="s">
        <v>31</v>
      </c>
      <c r="E18" s="13">
        <v>1645136.42</v>
      </c>
      <c r="F18" s="13">
        <v>1645136.42</v>
      </c>
      <c r="G18" s="13">
        <v>0</v>
      </c>
      <c r="H18" s="13">
        <v>266718.5</v>
      </c>
      <c r="I18" s="13">
        <v>266718.5</v>
      </c>
      <c r="J18" s="5" t="s">
        <v>25</v>
      </c>
      <c r="K18" s="5" t="s">
        <v>68</v>
      </c>
      <c r="L18" s="5" t="s">
        <v>69</v>
      </c>
      <c r="M18" s="5" t="s">
        <v>67</v>
      </c>
      <c r="N18" s="14">
        <v>75</v>
      </c>
      <c r="O18" s="14"/>
      <c r="P18" s="15">
        <v>0</v>
      </c>
      <c r="Q18" s="15">
        <v>0</v>
      </c>
      <c r="R18" s="5" t="s">
        <v>29</v>
      </c>
      <c r="S18" s="4" t="s">
        <v>30</v>
      </c>
    </row>
    <row r="19" spans="1:19" ht="60" x14ac:dyDescent="0.25">
      <c r="A19" s="4" t="s">
        <v>70</v>
      </c>
      <c r="B19" s="5" t="s">
        <v>71</v>
      </c>
      <c r="C19" s="4" t="s">
        <v>23</v>
      </c>
      <c r="D19" s="12" t="s">
        <v>24</v>
      </c>
      <c r="E19" s="13">
        <v>7663062.9399999995</v>
      </c>
      <c r="F19" s="13">
        <v>7861504.9399999995</v>
      </c>
      <c r="G19" s="13">
        <v>0</v>
      </c>
      <c r="H19" s="13">
        <v>1587577.17</v>
      </c>
      <c r="I19" s="13">
        <v>1587577.17</v>
      </c>
      <c r="J19" s="5" t="s">
        <v>25</v>
      </c>
      <c r="K19" s="5" t="s">
        <v>72</v>
      </c>
      <c r="L19" s="5" t="s">
        <v>73</v>
      </c>
      <c r="M19" s="5" t="s">
        <v>74</v>
      </c>
      <c r="N19" s="14">
        <v>44182.703999999998</v>
      </c>
      <c r="O19" s="14"/>
      <c r="P19" s="15">
        <v>10865.675999999999</v>
      </c>
      <c r="Q19" s="15">
        <v>0.2459260076069586</v>
      </c>
      <c r="R19" s="5" t="s">
        <v>29</v>
      </c>
      <c r="S19" s="4" t="s">
        <v>30</v>
      </c>
    </row>
    <row r="20" spans="1:19" ht="15" x14ac:dyDescent="0.25">
      <c r="A20" s="4" t="s">
        <v>75</v>
      </c>
      <c r="B20" s="5" t="s">
        <v>76</v>
      </c>
      <c r="C20" s="4" t="s">
        <v>23</v>
      </c>
      <c r="D20" s="12" t="s">
        <v>77</v>
      </c>
      <c r="E20" s="13">
        <v>74067465.489999995</v>
      </c>
      <c r="F20" s="13">
        <v>90406387.589999989</v>
      </c>
      <c r="G20" s="13">
        <v>-289307.12</v>
      </c>
      <c r="H20" s="13">
        <v>18928803.48</v>
      </c>
      <c r="I20" s="13">
        <v>19218110.599999998</v>
      </c>
      <c r="J20" s="5" t="s">
        <v>78</v>
      </c>
      <c r="K20" s="5" t="s">
        <v>79</v>
      </c>
      <c r="L20" s="5" t="s">
        <v>79</v>
      </c>
      <c r="M20" s="5" t="s">
        <v>79</v>
      </c>
      <c r="N20" s="10" t="s">
        <v>79</v>
      </c>
      <c r="O20" s="10" t="s">
        <v>79</v>
      </c>
      <c r="P20" s="10" t="s">
        <v>79</v>
      </c>
      <c r="Q20" s="10" t="s">
        <v>79</v>
      </c>
      <c r="R20" s="5"/>
      <c r="S20" s="4"/>
    </row>
    <row r="21" spans="1:19" s="11" customFormat="1" ht="15" x14ac:dyDescent="0.25">
      <c r="E21" s="30">
        <f>SUM(E4:E20)</f>
        <v>1024260071.0799999</v>
      </c>
      <c r="F21" s="30">
        <f>SUM(F4:F20)</f>
        <v>1096331970.99</v>
      </c>
      <c r="G21" s="30">
        <f>SUM(G4:G20)</f>
        <v>0</v>
      </c>
      <c r="H21" s="30">
        <f>SUM(H4:H20)</f>
        <v>206663744.67999995</v>
      </c>
      <c r="I21" s="17">
        <f>SUM(I4:I20)</f>
        <v>206663744.67999995</v>
      </c>
    </row>
    <row r="22" spans="1:19" x14ac:dyDescent="0.2">
      <c r="F22" s="18"/>
    </row>
  </sheetData>
  <mergeCells count="16">
    <mergeCell ref="S2:S3"/>
    <mergeCell ref="A1:S1"/>
    <mergeCell ref="A2:A3"/>
    <mergeCell ref="B2:B3"/>
    <mergeCell ref="C2:C3"/>
    <mergeCell ref="D2:D3"/>
    <mergeCell ref="E2:I2"/>
    <mergeCell ref="J2:J3"/>
    <mergeCell ref="K2:K3"/>
    <mergeCell ref="L2:L3"/>
    <mergeCell ref="M2:M3"/>
    <mergeCell ref="N2:N3"/>
    <mergeCell ref="O2:O3"/>
    <mergeCell ref="P2:P3"/>
    <mergeCell ref="Q2:Q3"/>
    <mergeCell ref="R2:R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IR</vt:lpstr>
      <vt:lpstr>IR!Área_de_impresión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SABES</cp:lastModifiedBy>
  <dcterms:created xsi:type="dcterms:W3CDTF">2020-04-13T17:25:01Z</dcterms:created>
  <dcterms:modified xsi:type="dcterms:W3CDTF">2020-04-23T01:34:37Z</dcterms:modified>
</cp:coreProperties>
</file>