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C88C054A-8DA1-4260-861B-6895F803CEB0}" xr6:coauthVersionLast="36" xr6:coauthVersionMax="47" xr10:uidLastSave="{00000000-0000-0000-0000-000000000000}"/>
  <bookViews>
    <workbookView xWindow="-120" yWindow="-120" windowWidth="29040" windowHeight="15720" xr2:uid="{589B4B93-F8AF-4815-9C9E-DCD0E8853FD8}"/>
  </bookViews>
  <sheets>
    <sheet name="GCP" sheetId="1" r:id="rId1"/>
  </sheets>
  <definedNames>
    <definedName name="_xlnm.Print_Area" localSheetId="0">GCP!#REF!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D34" i="1"/>
  <c r="G34" i="1" s="1"/>
  <c r="D33" i="1"/>
  <c r="G33" i="1" s="1"/>
  <c r="D32" i="1"/>
  <c r="G32" i="1" s="1"/>
  <c r="G31" i="1" s="1"/>
  <c r="F31" i="1"/>
  <c r="E31" i="1"/>
  <c r="C31" i="1"/>
  <c r="B31" i="1"/>
  <c r="D30" i="1"/>
  <c r="G30" i="1" s="1"/>
  <c r="D29" i="1"/>
  <c r="G29" i="1" s="1"/>
  <c r="D28" i="1"/>
  <c r="G27" i="1"/>
  <c r="D27" i="1"/>
  <c r="F26" i="1"/>
  <c r="E26" i="1"/>
  <c r="C26" i="1"/>
  <c r="B26" i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D19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F10" i="1"/>
  <c r="E10" i="1"/>
  <c r="C10" i="1"/>
  <c r="B10" i="1"/>
  <c r="D9" i="1"/>
  <c r="G9" i="1" s="1"/>
  <c r="D8" i="1"/>
  <c r="F7" i="1"/>
  <c r="E7" i="1"/>
  <c r="C7" i="1"/>
  <c r="B7" i="1"/>
  <c r="B6" i="1" l="1"/>
  <c r="B37" i="1" s="1"/>
  <c r="E6" i="1"/>
  <c r="E37" i="1" s="1"/>
  <c r="C6" i="1"/>
  <c r="C37" i="1" s="1"/>
  <c r="F6" i="1"/>
  <c r="F37" i="1" s="1"/>
  <c r="D26" i="1"/>
  <c r="D7" i="1"/>
  <c r="G23" i="1"/>
  <c r="D23" i="1"/>
  <c r="D31" i="1"/>
  <c r="D10" i="1"/>
  <c r="D6" i="1" s="1"/>
  <c r="D37" i="1" s="1"/>
  <c r="G8" i="1"/>
  <c r="G7" i="1" s="1"/>
  <c r="G11" i="1"/>
  <c r="G10" i="1" s="1"/>
  <c r="G20" i="1"/>
  <c r="G19" i="1" s="1"/>
  <c r="G28" i="1"/>
  <c r="G26" i="1" s="1"/>
  <c r="G6" i="1" l="1"/>
  <c r="G37" i="1" s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<sst xmlns="http://schemas.openxmlformats.org/spreadsheetml/2006/main" count="43" uniqueCount="43">
  <si>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</si>
  <si>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</si>
  <si>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</si>
  <si>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</si>
  <si>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</si>
  <si>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</si>
  <si>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</si>
  <si>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</si>
  <si>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</si>
  <si>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</si>
  <si>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</si>
  <si>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</si>
  <si>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</si>
  <si>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</si>
  <si>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</si>
  <si>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</si>
  <si>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</si>
  <si>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</si>
  <si>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</si>
  <si>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</si>
  <si>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</si>
  <si>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</si>
  <si>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</si>
  <si>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</si>
  <si>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</si>
  <si>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</si>
  <si>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</si>
  <si>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</si>
  <si>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</si>
  <si>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</si>
  <si>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</si>
  <si>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</si>
  <si>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</si>
  <si>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</si>
  <si>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</si>
  <si>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</si>
  <si>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</si>
  <si>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</si>
  <si>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</si>
  <si>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</si>
  <si>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</si>
  <si>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</si>
  <si>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SISTEMA AVANZADO DE BACHILLERATO Y EDUCACION SUPERIOR EN EL ESTADO DE GTO.
Gasto por Categoría Programática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</si>
</sst>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5" fillId="0" borderId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Protection="1">
      <protection locked="0"/>
    </xf>
    <xf numFmtId="4" fontId="4" fillId="2" borderId="3" xfId="1" applyNumberFormat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 applyProtection="1">
      <alignment horizontal="right"/>
      <protection locked="0"/>
    </xf>
    <xf numFmtId="4" fontId="4" fillId="0" borderId="7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1" fillId="0" borderId="8" xfId="0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2" fillId="0" borderId="0" xfId="0" applyFont="1"/>
    <xf numFmtId="4" fontId="2" fillId="0" borderId="0" xfId="0" applyNumberFormat="1" applyFont="1" applyProtection="1">
      <protection locked="0"/>
    </xf>
    <xf numFmtId="0" fontId="4" fillId="3" borderId="7" xfId="1" applyFont="1" applyFill="1" applyBorder="1" applyAlignment="1">
      <alignment horizontal="center" vertical="center" wrapText="1"/>
    </xf>
    <xf numFmtId="0" fontId="2" fillId="3" borderId="0" xfId="0" applyFont="1" applyFill="1" applyProtection="1">
      <protection locked="0"/>
    </xf>
    <xf numFmtId="164" fontId="7" fillId="3" borderId="0" xfId="0" applyNumberFormat="1" applyFont="1" applyFill="1"/>
    <xf numFmtId="4" fontId="6" fillId="0" borderId="7" xfId="0" applyNumberFormat="1" applyFont="1" applyFill="1" applyBorder="1" applyProtection="1"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4" fontId="4" fillId="2" borderId="4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0" borderId="8" xfId="1" applyFont="1" applyBorder="1"/>
    <xf numFmtId="0" fontId="4" fillId="0" borderId="8" xfId="2" applyFont="1" applyBorder="1" applyAlignment="1" applyProtection="1">
      <alignment horizontal="left" vertical="top" indent="1"/>
      <protection hidden="1"/>
    </xf>
    <xf numFmtId="0" fontId="6" fillId="0" borderId="8" xfId="0" applyFont="1" applyBorder="1" applyAlignment="1">
      <alignment horizontal="left" indent="2"/>
    </xf>
    <xf numFmtId="0" fontId="6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indent="1"/>
      <protection locked="0"/>
    </xf>
  </cellXfs>
  <cellStyles count="17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3" xfId="6" xr:uid="{00000000-0005-0000-0000-000003000000}"/>
    <cellStyle name="Millares 3" xfId="7" xr:uid="{00000000-0005-0000-0000-000004000000}"/>
    <cellStyle name="Moneda 2" xfId="8" xr:uid="{00000000-0005-0000-0000-000005000000}"/>
    <cellStyle name="Normal" xfId="0" builtinId="0"/>
    <cellStyle name="Normal 2" xfId="9" xr:uid="{00000000-0005-0000-0000-000007000000}"/>
    <cellStyle name="Normal 2 2" xfId="2" xr:uid="{5C972FFD-B771-4768-858F-28B34EDFFE49}"/>
    <cellStyle name="Normal 3" xfId="1" xr:uid="{C01C1953-D29A-4A8F-B97D-0670B6C4082C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223F8-2D9E-4144-84B7-9A8A1ABEDF4F}">
  <sheetPr>
    <tabColor rgb="FF00B050"/>
    <pageSetUpPr fitToPage="1"/>
  </sheetPr>
  <dimension ref="A1:G39"/>
  <sheetViews>
    <sheetView tabSelected="1" zoomScaleNormal="100" zoomScaleSheetLayoutView="100" workbookViewId="0">
      <selection sqref="A1:G3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13" customWidth="1"/>
    <col min="8" max="16384" width="11.42578125" style="1"/>
  </cols>
  <sheetData>
    <row r="1" spans="1:7" ht="35.25" customHeight="1" x14ac:dyDescent="0.2">
      <c r="A1" s="18" t="s">
        <v>42</v>
      </c>
      <c r="B1" s="19"/>
      <c r="C1" s="19"/>
      <c r="D1" s="19"/>
      <c r="E1" s="19"/>
      <c r="F1" s="19"/>
      <c r="G1" s="20"/>
    </row>
    <row r="2" spans="1:7" x14ac:dyDescent="0.2">
      <c r="A2" s="23"/>
      <c r="B2" s="18" t="s">
        <v>0</v>
      </c>
      <c r="C2" s="19"/>
      <c r="D2" s="19"/>
      <c r="E2" s="19"/>
      <c r="F2" s="20"/>
      <c r="G2" s="21" t="s">
        <v>1</v>
      </c>
    </row>
    <row r="3" spans="1:7" ht="22.5" x14ac:dyDescent="0.2">
      <c r="A3" s="24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2"/>
    </row>
    <row r="4" spans="1:7" x14ac:dyDescent="0.2">
      <c r="A4" s="25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s="15" customFormat="1" x14ac:dyDescent="0.2">
      <c r="A5" s="26"/>
      <c r="B5" s="14"/>
      <c r="C5" s="14"/>
      <c r="D5" s="14"/>
      <c r="E5" s="14"/>
      <c r="F5" s="14"/>
      <c r="G5" s="14"/>
    </row>
    <row r="6" spans="1:7" x14ac:dyDescent="0.2">
      <c r="A6" s="27" t="s">
        <v>10</v>
      </c>
      <c r="B6" s="6">
        <f>B7+B10+B19+B23+B26+B31</f>
        <v>1051910583.25</v>
      </c>
      <c r="C6" s="6">
        <f t="shared" ref="C6:G6" si="0">C7+C10+C19+C23+C26+C31</f>
        <v>106015619.70999999</v>
      </c>
      <c r="D6" s="6">
        <f t="shared" si="0"/>
        <v>1157926202.96</v>
      </c>
      <c r="E6" s="6">
        <f t="shared" si="0"/>
        <v>1002965830.5500001</v>
      </c>
      <c r="F6" s="6">
        <f t="shared" si="0"/>
        <v>982728068.25999999</v>
      </c>
      <c r="G6" s="6">
        <f t="shared" si="0"/>
        <v>154960372.40999991</v>
      </c>
    </row>
    <row r="7" spans="1:7" x14ac:dyDescent="0.2">
      <c r="A7" s="28" t="s">
        <v>11</v>
      </c>
      <c r="B7" s="7">
        <f>SUM(B8:B9)</f>
        <v>0</v>
      </c>
      <c r="C7" s="7">
        <f t="shared" ref="C7:G7" si="1">SUM(C8:C9)</f>
        <v>0</v>
      </c>
      <c r="D7" s="7">
        <f t="shared" si="1"/>
        <v>0</v>
      </c>
      <c r="E7" s="7">
        <f t="shared" si="1"/>
        <v>0</v>
      </c>
      <c r="F7" s="7">
        <f t="shared" si="1"/>
        <v>0</v>
      </c>
      <c r="G7" s="7">
        <f t="shared" si="1"/>
        <v>0</v>
      </c>
    </row>
    <row r="8" spans="1:7" x14ac:dyDescent="0.2">
      <c r="A8" s="29" t="s">
        <v>12</v>
      </c>
      <c r="B8" s="8">
        <v>0</v>
      </c>
      <c r="C8" s="8">
        <v>0</v>
      </c>
      <c r="D8" s="8">
        <f>+B8+C8</f>
        <v>0</v>
      </c>
      <c r="E8" s="8">
        <v>0</v>
      </c>
      <c r="F8" s="8">
        <v>0</v>
      </c>
      <c r="G8" s="8">
        <f>+D8-E8</f>
        <v>0</v>
      </c>
    </row>
    <row r="9" spans="1:7" x14ac:dyDescent="0.2">
      <c r="A9" s="29" t="s">
        <v>13</v>
      </c>
      <c r="B9" s="8">
        <v>0</v>
      </c>
      <c r="C9" s="8">
        <v>0</v>
      </c>
      <c r="D9" s="8">
        <f>+B9+C9</f>
        <v>0</v>
      </c>
      <c r="E9" s="8">
        <v>0</v>
      </c>
      <c r="F9" s="8">
        <v>0</v>
      </c>
      <c r="G9" s="8">
        <f t="shared" ref="G9:G35" si="2">+D9-E9</f>
        <v>0</v>
      </c>
    </row>
    <row r="10" spans="1:7" x14ac:dyDescent="0.2">
      <c r="A10" s="28" t="s">
        <v>14</v>
      </c>
      <c r="B10" s="7">
        <f>SUM(B11:B18)</f>
        <v>1028970200.89</v>
      </c>
      <c r="C10" s="7">
        <f t="shared" ref="C10:G10" si="3">SUM(C11:C18)</f>
        <v>94538861.299999997</v>
      </c>
      <c r="D10" s="7">
        <f t="shared" si="3"/>
        <v>1123509062.1900001</v>
      </c>
      <c r="E10" s="7">
        <f t="shared" si="3"/>
        <v>984833675.92000008</v>
      </c>
      <c r="F10" s="7">
        <f t="shared" si="3"/>
        <v>965632472.38999999</v>
      </c>
      <c r="G10" s="7">
        <f t="shared" si="3"/>
        <v>138675386.26999992</v>
      </c>
    </row>
    <row r="11" spans="1:7" x14ac:dyDescent="0.2">
      <c r="A11" s="29" t="s">
        <v>15</v>
      </c>
      <c r="B11" s="17">
        <v>903801124.51999998</v>
      </c>
      <c r="C11" s="17">
        <v>79736352.769999996</v>
      </c>
      <c r="D11" s="8">
        <f t="shared" ref="D11:D35" si="4">+B11+C11</f>
        <v>983537477.28999996</v>
      </c>
      <c r="E11" s="17">
        <v>873379794.96000004</v>
      </c>
      <c r="F11" s="17">
        <v>856078513.40999997</v>
      </c>
      <c r="G11" s="8">
        <f t="shared" si="2"/>
        <v>110157682.32999992</v>
      </c>
    </row>
    <row r="12" spans="1:7" x14ac:dyDescent="0.2">
      <c r="A12" s="29" t="s">
        <v>16</v>
      </c>
      <c r="B12" s="17">
        <v>0</v>
      </c>
      <c r="C12" s="17">
        <v>0</v>
      </c>
      <c r="D12" s="8">
        <f t="shared" si="4"/>
        <v>0</v>
      </c>
      <c r="E12" s="17">
        <v>0</v>
      </c>
      <c r="F12" s="17">
        <v>0</v>
      </c>
      <c r="G12" s="8">
        <f t="shared" si="2"/>
        <v>0</v>
      </c>
    </row>
    <row r="13" spans="1:7" x14ac:dyDescent="0.2">
      <c r="A13" s="29" t="s">
        <v>17</v>
      </c>
      <c r="B13" s="17">
        <v>125169076.37</v>
      </c>
      <c r="C13" s="17">
        <v>14802508.529999999</v>
      </c>
      <c r="D13" s="8">
        <f t="shared" si="4"/>
        <v>139971584.90000001</v>
      </c>
      <c r="E13" s="17">
        <v>111453880.95999999</v>
      </c>
      <c r="F13" s="17">
        <v>109553958.98</v>
      </c>
      <c r="G13" s="8">
        <f t="shared" si="2"/>
        <v>28517703.940000013</v>
      </c>
    </row>
    <row r="14" spans="1:7" x14ac:dyDescent="0.2">
      <c r="A14" s="29" t="s">
        <v>18</v>
      </c>
      <c r="B14" s="8">
        <v>0</v>
      </c>
      <c r="C14" s="8">
        <v>0</v>
      </c>
      <c r="D14" s="8">
        <f t="shared" si="4"/>
        <v>0</v>
      </c>
      <c r="E14" s="8">
        <v>0</v>
      </c>
      <c r="F14" s="8">
        <v>0</v>
      </c>
      <c r="G14" s="8">
        <f t="shared" si="2"/>
        <v>0</v>
      </c>
    </row>
    <row r="15" spans="1:7" x14ac:dyDescent="0.2">
      <c r="A15" s="29" t="s">
        <v>19</v>
      </c>
      <c r="B15" s="8">
        <v>0</v>
      </c>
      <c r="C15" s="8">
        <v>0</v>
      </c>
      <c r="D15" s="8">
        <f t="shared" si="4"/>
        <v>0</v>
      </c>
      <c r="E15" s="8">
        <v>0</v>
      </c>
      <c r="F15" s="8">
        <v>0</v>
      </c>
      <c r="G15" s="8">
        <f t="shared" si="2"/>
        <v>0</v>
      </c>
    </row>
    <row r="16" spans="1:7" x14ac:dyDescent="0.2">
      <c r="A16" s="29" t="s">
        <v>20</v>
      </c>
      <c r="B16" s="8">
        <v>0</v>
      </c>
      <c r="C16" s="8">
        <v>0</v>
      </c>
      <c r="D16" s="8">
        <f t="shared" si="4"/>
        <v>0</v>
      </c>
      <c r="E16" s="8">
        <v>0</v>
      </c>
      <c r="F16" s="8">
        <v>0</v>
      </c>
      <c r="G16" s="8">
        <f t="shared" si="2"/>
        <v>0</v>
      </c>
    </row>
    <row r="17" spans="1:7" x14ac:dyDescent="0.2">
      <c r="A17" s="29" t="s">
        <v>21</v>
      </c>
      <c r="B17" s="8">
        <v>0</v>
      </c>
      <c r="C17" s="8">
        <v>0</v>
      </c>
      <c r="D17" s="8">
        <f t="shared" si="4"/>
        <v>0</v>
      </c>
      <c r="E17" s="8">
        <v>0</v>
      </c>
      <c r="F17" s="8">
        <v>0</v>
      </c>
      <c r="G17" s="8">
        <f t="shared" si="2"/>
        <v>0</v>
      </c>
    </row>
    <row r="18" spans="1:7" x14ac:dyDescent="0.2">
      <c r="A18" s="29" t="s">
        <v>22</v>
      </c>
      <c r="B18" s="8">
        <v>0</v>
      </c>
      <c r="C18" s="8">
        <v>0</v>
      </c>
      <c r="D18" s="8">
        <f t="shared" si="4"/>
        <v>0</v>
      </c>
      <c r="E18" s="8">
        <v>0</v>
      </c>
      <c r="F18" s="8">
        <v>0</v>
      </c>
      <c r="G18" s="8">
        <f t="shared" si="2"/>
        <v>0</v>
      </c>
    </row>
    <row r="19" spans="1:7" x14ac:dyDescent="0.2">
      <c r="A19" s="28" t="s">
        <v>23</v>
      </c>
      <c r="B19" s="7">
        <f>SUM(B20:B22)</f>
        <v>22940382.359999999</v>
      </c>
      <c r="C19" s="7">
        <f t="shared" ref="C19:G19" si="5">SUM(C20:C22)</f>
        <v>11476758.41</v>
      </c>
      <c r="D19" s="7">
        <f t="shared" si="5"/>
        <v>34417140.769999996</v>
      </c>
      <c r="E19" s="7">
        <f t="shared" si="5"/>
        <v>18132154.629999999</v>
      </c>
      <c r="F19" s="7">
        <f t="shared" si="5"/>
        <v>17095595.870000001</v>
      </c>
      <c r="G19" s="7">
        <f t="shared" si="5"/>
        <v>16284986.139999997</v>
      </c>
    </row>
    <row r="20" spans="1:7" x14ac:dyDescent="0.2">
      <c r="A20" s="29" t="s">
        <v>24</v>
      </c>
      <c r="B20" s="17">
        <v>22940382.359999999</v>
      </c>
      <c r="C20" s="17">
        <v>11476758.41</v>
      </c>
      <c r="D20" s="8">
        <f t="shared" si="4"/>
        <v>34417140.769999996</v>
      </c>
      <c r="E20" s="17">
        <v>18132154.629999999</v>
      </c>
      <c r="F20" s="17">
        <v>17095595.870000001</v>
      </c>
      <c r="G20" s="8">
        <f t="shared" si="2"/>
        <v>16284986.139999997</v>
      </c>
    </row>
    <row r="21" spans="1:7" x14ac:dyDescent="0.2">
      <c r="A21" s="29" t="s">
        <v>25</v>
      </c>
      <c r="B21" s="8">
        <v>0</v>
      </c>
      <c r="C21" s="8">
        <v>0</v>
      </c>
      <c r="D21" s="8">
        <f t="shared" si="4"/>
        <v>0</v>
      </c>
      <c r="E21" s="8">
        <v>0</v>
      </c>
      <c r="F21" s="8">
        <v>0</v>
      </c>
      <c r="G21" s="8">
        <f t="shared" si="2"/>
        <v>0</v>
      </c>
    </row>
    <row r="22" spans="1:7" x14ac:dyDescent="0.2">
      <c r="A22" s="29" t="s">
        <v>26</v>
      </c>
      <c r="B22" s="8">
        <v>0</v>
      </c>
      <c r="C22" s="8">
        <v>0</v>
      </c>
      <c r="D22" s="8">
        <f t="shared" si="4"/>
        <v>0</v>
      </c>
      <c r="E22" s="8">
        <v>0</v>
      </c>
      <c r="F22" s="8">
        <v>0</v>
      </c>
      <c r="G22" s="8">
        <f t="shared" si="2"/>
        <v>0</v>
      </c>
    </row>
    <row r="23" spans="1:7" x14ac:dyDescent="0.2">
      <c r="A23" s="28" t="s">
        <v>27</v>
      </c>
      <c r="B23" s="7">
        <f>SUM(B24:B25)</f>
        <v>0</v>
      </c>
      <c r="C23" s="7">
        <f t="shared" ref="C23:G23" si="6">SUM(C24:C25)</f>
        <v>0</v>
      </c>
      <c r="D23" s="7">
        <f t="shared" si="6"/>
        <v>0</v>
      </c>
      <c r="E23" s="7">
        <f t="shared" si="6"/>
        <v>0</v>
      </c>
      <c r="F23" s="7">
        <f t="shared" si="6"/>
        <v>0</v>
      </c>
      <c r="G23" s="7">
        <f t="shared" si="6"/>
        <v>0</v>
      </c>
    </row>
    <row r="24" spans="1:7" x14ac:dyDescent="0.2">
      <c r="A24" s="29" t="s">
        <v>28</v>
      </c>
      <c r="B24" s="8">
        <v>0</v>
      </c>
      <c r="C24" s="8">
        <v>0</v>
      </c>
      <c r="D24" s="8">
        <f t="shared" si="4"/>
        <v>0</v>
      </c>
      <c r="E24" s="8">
        <v>0</v>
      </c>
      <c r="F24" s="8">
        <v>0</v>
      </c>
      <c r="G24" s="8">
        <f t="shared" si="2"/>
        <v>0</v>
      </c>
    </row>
    <row r="25" spans="1:7" x14ac:dyDescent="0.2">
      <c r="A25" s="29" t="s">
        <v>29</v>
      </c>
      <c r="B25" s="8">
        <v>0</v>
      </c>
      <c r="C25" s="8">
        <v>0</v>
      </c>
      <c r="D25" s="8">
        <f t="shared" si="4"/>
        <v>0</v>
      </c>
      <c r="E25" s="8">
        <v>0</v>
      </c>
      <c r="F25" s="8">
        <v>0</v>
      </c>
      <c r="G25" s="8">
        <f t="shared" si="2"/>
        <v>0</v>
      </c>
    </row>
    <row r="26" spans="1:7" x14ac:dyDescent="0.2">
      <c r="A26" s="28" t="s">
        <v>30</v>
      </c>
      <c r="B26" s="7">
        <f>SUM(B27:B30)</f>
        <v>0</v>
      </c>
      <c r="C26" s="7">
        <f t="shared" ref="C26:G26" si="7">SUM(C27:C30)</f>
        <v>0</v>
      </c>
      <c r="D26" s="7">
        <f t="shared" si="7"/>
        <v>0</v>
      </c>
      <c r="E26" s="7">
        <f t="shared" si="7"/>
        <v>0</v>
      </c>
      <c r="F26" s="7">
        <f t="shared" si="7"/>
        <v>0</v>
      </c>
      <c r="G26" s="7">
        <f t="shared" si="7"/>
        <v>0</v>
      </c>
    </row>
    <row r="27" spans="1:7" x14ac:dyDescent="0.2">
      <c r="A27" s="29" t="s">
        <v>31</v>
      </c>
      <c r="B27" s="8">
        <v>0</v>
      </c>
      <c r="C27" s="8">
        <v>0</v>
      </c>
      <c r="D27" s="8">
        <f t="shared" si="4"/>
        <v>0</v>
      </c>
      <c r="E27" s="8">
        <v>0</v>
      </c>
      <c r="F27" s="8">
        <v>0</v>
      </c>
      <c r="G27" s="8">
        <f t="shared" si="2"/>
        <v>0</v>
      </c>
    </row>
    <row r="28" spans="1:7" x14ac:dyDescent="0.2">
      <c r="A28" s="29" t="s">
        <v>32</v>
      </c>
      <c r="B28" s="8">
        <v>0</v>
      </c>
      <c r="C28" s="8">
        <v>0</v>
      </c>
      <c r="D28" s="8">
        <f t="shared" si="4"/>
        <v>0</v>
      </c>
      <c r="E28" s="8">
        <v>0</v>
      </c>
      <c r="F28" s="8">
        <v>0</v>
      </c>
      <c r="G28" s="8">
        <f t="shared" si="2"/>
        <v>0</v>
      </c>
    </row>
    <row r="29" spans="1:7" x14ac:dyDescent="0.2">
      <c r="A29" s="29" t="s">
        <v>33</v>
      </c>
      <c r="B29" s="8">
        <v>0</v>
      </c>
      <c r="C29" s="8">
        <v>0</v>
      </c>
      <c r="D29" s="8">
        <f t="shared" si="4"/>
        <v>0</v>
      </c>
      <c r="E29" s="8">
        <v>0</v>
      </c>
      <c r="F29" s="8">
        <v>0</v>
      </c>
      <c r="G29" s="8">
        <f t="shared" si="2"/>
        <v>0</v>
      </c>
    </row>
    <row r="30" spans="1:7" x14ac:dyDescent="0.2">
      <c r="A30" s="29" t="s">
        <v>34</v>
      </c>
      <c r="B30" s="8">
        <v>0</v>
      </c>
      <c r="C30" s="8">
        <v>0</v>
      </c>
      <c r="D30" s="8">
        <f t="shared" si="4"/>
        <v>0</v>
      </c>
      <c r="E30" s="8">
        <v>0</v>
      </c>
      <c r="F30" s="8">
        <v>0</v>
      </c>
      <c r="G30" s="8">
        <f t="shared" si="2"/>
        <v>0</v>
      </c>
    </row>
    <row r="31" spans="1:7" x14ac:dyDescent="0.2">
      <c r="A31" s="28" t="s">
        <v>35</v>
      </c>
      <c r="B31" s="7">
        <f>SUM(B32)</f>
        <v>0</v>
      </c>
      <c r="C31" s="7">
        <f t="shared" ref="C31:G31" si="8">SUM(C32)</f>
        <v>0</v>
      </c>
      <c r="D31" s="7">
        <f t="shared" si="8"/>
        <v>0</v>
      </c>
      <c r="E31" s="7">
        <f t="shared" si="8"/>
        <v>0</v>
      </c>
      <c r="F31" s="7">
        <f t="shared" si="8"/>
        <v>0</v>
      </c>
      <c r="G31" s="7">
        <f t="shared" si="8"/>
        <v>0</v>
      </c>
    </row>
    <row r="32" spans="1:7" x14ac:dyDescent="0.2">
      <c r="A32" s="29" t="s">
        <v>36</v>
      </c>
      <c r="B32" s="8">
        <v>0</v>
      </c>
      <c r="C32" s="8">
        <v>0</v>
      </c>
      <c r="D32" s="8">
        <f t="shared" si="4"/>
        <v>0</v>
      </c>
      <c r="E32" s="8">
        <v>0</v>
      </c>
      <c r="F32" s="8">
        <v>0</v>
      </c>
      <c r="G32" s="8">
        <f t="shared" si="2"/>
        <v>0</v>
      </c>
    </row>
    <row r="33" spans="1:7" x14ac:dyDescent="0.2">
      <c r="A33" s="9" t="s">
        <v>37</v>
      </c>
      <c r="B33" s="7">
        <v>0</v>
      </c>
      <c r="C33" s="7">
        <v>0</v>
      </c>
      <c r="D33" s="7">
        <f t="shared" si="4"/>
        <v>0</v>
      </c>
      <c r="E33" s="7">
        <v>0</v>
      </c>
      <c r="F33" s="7">
        <v>0</v>
      </c>
      <c r="G33" s="7">
        <f t="shared" si="2"/>
        <v>0</v>
      </c>
    </row>
    <row r="34" spans="1:7" x14ac:dyDescent="0.2">
      <c r="A34" s="9" t="s">
        <v>38</v>
      </c>
      <c r="B34" s="7">
        <v>0</v>
      </c>
      <c r="C34" s="7">
        <v>0</v>
      </c>
      <c r="D34" s="7">
        <f t="shared" si="4"/>
        <v>0</v>
      </c>
      <c r="E34" s="7">
        <v>0</v>
      </c>
      <c r="F34" s="7">
        <v>0</v>
      </c>
      <c r="G34" s="7">
        <f t="shared" si="2"/>
        <v>0</v>
      </c>
    </row>
    <row r="35" spans="1:7" x14ac:dyDescent="0.2">
      <c r="A35" s="9" t="s">
        <v>39</v>
      </c>
      <c r="B35" s="7">
        <v>0</v>
      </c>
      <c r="C35" s="7">
        <v>0</v>
      </c>
      <c r="D35" s="7">
        <f t="shared" si="4"/>
        <v>0</v>
      </c>
      <c r="E35" s="7">
        <v>0</v>
      </c>
      <c r="F35" s="7">
        <v>0</v>
      </c>
      <c r="G35" s="7">
        <f t="shared" si="2"/>
        <v>0</v>
      </c>
    </row>
    <row r="36" spans="1:7" x14ac:dyDescent="0.2">
      <c r="A36" s="30"/>
      <c r="B36" s="10"/>
      <c r="C36" s="10"/>
      <c r="D36" s="10"/>
      <c r="E36" s="10"/>
      <c r="F36" s="10"/>
      <c r="G36" s="10"/>
    </row>
    <row r="37" spans="1:7" x14ac:dyDescent="0.2">
      <c r="A37" s="31" t="s">
        <v>40</v>
      </c>
      <c r="B37" s="11">
        <f>B6+B33+B34+B35</f>
        <v>1051910583.25</v>
      </c>
      <c r="C37" s="11">
        <f t="shared" ref="C37:G37" si="9">C6+C33+C34+C35</f>
        <v>106015619.70999999</v>
      </c>
      <c r="D37" s="11">
        <f t="shared" si="9"/>
        <v>1157926202.96</v>
      </c>
      <c r="E37" s="11">
        <f t="shared" si="9"/>
        <v>1002965830.5500001</v>
      </c>
      <c r="F37" s="11">
        <f t="shared" si="9"/>
        <v>982728068.25999999</v>
      </c>
      <c r="G37" s="11">
        <f t="shared" si="9"/>
        <v>154960372.40999991</v>
      </c>
    </row>
    <row r="38" spans="1:7" ht="12.75" x14ac:dyDescent="0.2">
      <c r="B38" s="16"/>
      <c r="C38" s="16"/>
      <c r="D38" s="16"/>
      <c r="E38" s="16"/>
      <c r="F38" s="16"/>
      <c r="G38" s="16"/>
    </row>
    <row r="39" spans="1:7" x14ac:dyDescent="0.2">
      <c r="A39" s="12" t="s">
        <v>41</v>
      </c>
    </row>
  </sheetData>
  <protectedRanges>
    <protectedRange sqref="A38:G65514" name="Rango1"/>
    <protectedRange sqref="A32 A36:G36 B7:G7 A8:G9 A11:G18 B10:G10 A20:G22 B19:G19 A24:A25 B23:G26 A27:G30 B31:G35" name="Rango1_3_1"/>
    <protectedRange sqref="B4:G6" name="Rango1_2_2"/>
    <protectedRange sqref="A37:G37" name="Rango1_1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LOPEZ GARCIA CATALINA MONICA</cp:lastModifiedBy>
  <cp:lastPrinted>2024-01-22T16:37:26Z</cp:lastPrinted>
  <dcterms:created xsi:type="dcterms:W3CDTF">2023-10-26T18:14:53Z</dcterms:created>
  <dcterms:modified xsi:type="dcterms:W3CDTF">2024-01-22T16:37:30Z</dcterms:modified>
</cp:coreProperties>
</file>