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ES\Desktop\RESPALDO MONI LAPTO\2021\LEY CONTABLE\SEGUNDO TRIMESTRE\"/>
    </mc:Choice>
  </mc:AlternateContent>
  <bookViews>
    <workbookView xWindow="0" yWindow="0" windowWidth="28800" windowHeight="12135"/>
  </bookViews>
  <sheets>
    <sheet name="GCP" sheetId="1" r:id="rId1"/>
  </sheets>
  <definedNames>
    <definedName name="_xlnm.Print_Area" localSheetId="0">GCP!$C$1:$J$36</definedName>
  </definedNames>
  <calcPr calcId="162913"/>
</workbook>
</file>

<file path=xl/calcChain.xml><?xml version="1.0" encoding="utf-8"?>
<calcChain xmlns="http://schemas.openxmlformats.org/spreadsheetml/2006/main">
  <c r="F30" i="1" l="1"/>
  <c r="H30" i="1"/>
  <c r="I30" i="1"/>
  <c r="E30" i="1"/>
  <c r="G34" i="1" l="1"/>
  <c r="J34" i="1" s="1"/>
  <c r="G33" i="1"/>
  <c r="J33" i="1" s="1"/>
  <c r="G32" i="1"/>
  <c r="J32" i="1" s="1"/>
  <c r="G31" i="1"/>
  <c r="G29" i="1"/>
  <c r="J29" i="1" s="1"/>
  <c r="G28" i="1"/>
  <c r="J28" i="1" s="1"/>
  <c r="G27" i="1"/>
  <c r="J27" i="1" s="1"/>
  <c r="G26" i="1"/>
  <c r="J26" i="1" s="1"/>
  <c r="G24" i="1"/>
  <c r="J24" i="1" s="1"/>
  <c r="G23" i="1"/>
  <c r="J23" i="1" s="1"/>
  <c r="G21" i="1"/>
  <c r="J21" i="1" s="1"/>
  <c r="G20" i="1"/>
  <c r="J20" i="1" s="1"/>
  <c r="G19" i="1"/>
  <c r="G17" i="1"/>
  <c r="J17" i="1" s="1"/>
  <c r="G16" i="1"/>
  <c r="J16" i="1" s="1"/>
  <c r="G15" i="1"/>
  <c r="J15" i="1" s="1"/>
  <c r="G14" i="1"/>
  <c r="J14" i="1" s="1"/>
  <c r="G13" i="1"/>
  <c r="J13" i="1" s="1"/>
  <c r="G12" i="1"/>
  <c r="J12" i="1" s="1"/>
  <c r="G11" i="1"/>
  <c r="J11" i="1" s="1"/>
  <c r="G10" i="1"/>
  <c r="J10" i="1" s="1"/>
  <c r="G8" i="1"/>
  <c r="J8" i="1" s="1"/>
  <c r="G7" i="1"/>
  <c r="J7" i="1" s="1"/>
  <c r="I25" i="1"/>
  <c r="H25" i="1"/>
  <c r="I22" i="1"/>
  <c r="H22" i="1"/>
  <c r="I18" i="1"/>
  <c r="H18" i="1"/>
  <c r="I9" i="1"/>
  <c r="H9" i="1"/>
  <c r="I6" i="1"/>
  <c r="I35" i="1" s="1"/>
  <c r="H6" i="1"/>
  <c r="F25" i="1"/>
  <c r="F22" i="1"/>
  <c r="F18" i="1"/>
  <c r="F9" i="1"/>
  <c r="F6" i="1"/>
  <c r="E25" i="1"/>
  <c r="E22" i="1"/>
  <c r="E18" i="1"/>
  <c r="E9" i="1"/>
  <c r="E6" i="1"/>
  <c r="H35" i="1" l="1"/>
  <c r="F35" i="1"/>
  <c r="J31" i="1"/>
  <c r="J30" i="1" s="1"/>
  <c r="G30" i="1"/>
  <c r="E35" i="1"/>
  <c r="G18" i="1"/>
  <c r="G6" i="1"/>
  <c r="J9" i="1"/>
  <c r="J25" i="1"/>
  <c r="J22" i="1"/>
  <c r="G25" i="1"/>
  <c r="G9" i="1"/>
  <c r="G22" i="1"/>
  <c r="J19" i="1"/>
  <c r="J18" i="1" s="1"/>
  <c r="J6" i="1"/>
  <c r="J35" i="1" l="1"/>
  <c r="G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<sst xmlns="http://schemas.openxmlformats.org/spreadsheetml/2006/main" count="66" uniqueCount="66">
  <si>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</si>
  <si>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</si>
  <si>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</si>
  <si>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</si>
  <si>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</si>
  <si>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</si>
  <si>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</si>
  <si>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</si>
  <si>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</si>
  <si>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</si>
  <si>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</si>
  <si>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</si>
  <si>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</si>
  <si>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</si>
  <si>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</si>
  <si>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</si>
  <si>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</si>
  <si>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</si>
  <si>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</si>
  <si>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</si>
  <si>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</si>
  <si>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</si>
  <si>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</si>
  <si>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</si>
  <si>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</si>
  <si>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</si>
  <si>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</si>
  <si>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</si>
  <si>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</si>
  <si>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</si>
  <si>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</si>
  <si>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</si>
  <si>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</si>
  <si>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</si>
  <si>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</si>
  <si>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</si>
  <si>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</si>
  <si>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</si>
  <si>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</si>
  <si>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</si>
  <si>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</si>
  <si>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</si>
  <si>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</si>
  <si>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</si>
  <si>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</si>
  <si>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</si>
  <si>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</si>
  <si>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</si>
  <si>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</si>
  <si>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</si>
  <si>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</si>
  <si>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</si>
  <si>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</si>
  <si>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</si>
  <si>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</si>
  <si>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</si>
  <si>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</si>
  <si>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</si>
  <si>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</si>
  <si>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</si>
  <si>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</si>
  <si>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</si>
  <si>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</si>
  <si>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</si>
  <si>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</si>
  <si>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SISTEMA AVANZADO DE BACHILLERATO Y EDUCACION SUPERIOR EN EL ESTADO DE GTO.
Gasto por Categoría Programática
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</si>
</sst>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7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 applyProtection="1">
      <protection locked="0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0" fontId="7" fillId="2" borderId="12" xfId="9" applyFont="1" applyFill="1" applyBorder="1" applyAlignment="1">
      <alignment horizontal="center" vertical="center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14" xfId="9" applyFont="1" applyFill="1" applyBorder="1" applyAlignment="1">
      <alignment horizontal="center" vertical="center"/>
    </xf>
    <xf numFmtId="4" fontId="7" fillId="2" borderId="15" xfId="9" applyNumberFormat="1" applyFont="1" applyFill="1" applyBorder="1" applyAlignment="1">
      <alignment horizontal="center" vertical="center" wrapText="1"/>
    </xf>
    <xf numFmtId="0" fontId="7" fillId="2" borderId="16" xfId="9" applyFont="1" applyFill="1" applyBorder="1" applyAlignment="1">
      <alignment horizontal="center" vertical="center"/>
    </xf>
    <xf numFmtId="0" fontId="7" fillId="2" borderId="17" xfId="9" applyNumberFormat="1" applyFont="1" applyFill="1" applyBorder="1" applyAlignment="1">
      <alignment horizontal="center" vertical="center" wrapText="1"/>
    </xf>
    <xf numFmtId="0" fontId="7" fillId="0" borderId="14" xfId="9" applyFont="1" applyFill="1" applyBorder="1" applyAlignment="1" applyProtection="1"/>
    <xf numFmtId="4" fontId="7" fillId="0" borderId="18" xfId="0" applyNumberFormat="1" applyFont="1" applyFill="1" applyBorder="1" applyAlignment="1" applyProtection="1">
      <alignment horizontal="right"/>
      <protection locked="0"/>
    </xf>
    <xf numFmtId="0" fontId="7" fillId="0" borderId="14" xfId="8" applyFont="1" applyFill="1" applyBorder="1" applyAlignment="1" applyProtection="1">
      <alignment horizontal="left" vertical="top"/>
      <protection hidden="1"/>
    </xf>
    <xf numFmtId="4" fontId="7" fillId="0" borderId="18" xfId="0" applyNumberFormat="1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</xf>
    <xf numFmtId="4" fontId="2" fillId="0" borderId="18" xfId="0" applyNumberFormat="1" applyFont="1" applyFill="1" applyBorder="1" applyProtection="1">
      <protection locked="0"/>
    </xf>
    <xf numFmtId="0" fontId="7" fillId="0" borderId="14" xfId="0" applyFont="1" applyFill="1" applyBorder="1" applyAlignment="1" applyProtection="1">
      <alignment horizontal="left"/>
    </xf>
    <xf numFmtId="0" fontId="7" fillId="0" borderId="19" xfId="0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4" fontId="7" fillId="0" borderId="21" xfId="0" applyNumberFormat="1" applyFont="1" applyFill="1" applyBorder="1" applyProtection="1">
      <protection locked="0"/>
    </xf>
    <xf numFmtId="4" fontId="7" fillId="0" borderId="22" xfId="0" applyNumberFormat="1" applyFont="1" applyFill="1" applyBorder="1" applyProtection="1"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showGridLines="0" tabSelected="1" zoomScaleNormal="100" zoomScaleSheetLayoutView="90" workbookViewId="0">
      <selection activeCell="C2" sqref="C2:D4"/>
    </sheetView>
  </sheetViews>
  <sheetFormatPr baseColWidth="10" defaultRowHeight="11.25" x14ac:dyDescent="0.2"/>
  <cols>
    <col min="1" max="1" width="0.28515625" style="1" customWidth="1"/>
    <col min="2" max="2" width="1.5703125" style="1" customWidth="1"/>
    <col min="3" max="3" width="2" style="1" customWidth="1"/>
    <col min="4" max="4" width="62.42578125" style="1" customWidth="1"/>
    <col min="5" max="5" width="15.7109375" style="1" customWidth="1"/>
    <col min="6" max="6" width="18.7109375" style="1" customWidth="1"/>
    <col min="7" max="7" width="15.7109375" style="1" customWidth="1"/>
    <col min="8" max="10" width="15.7109375" style="2" customWidth="1"/>
    <col min="11" max="16384" width="11.42578125" style="1"/>
  </cols>
  <sheetData>
    <row r="1" spans="1:10" ht="50.1" customHeight="1" x14ac:dyDescent="0.2">
      <c r="A1" s="11"/>
      <c r="B1" s="11"/>
      <c r="C1" s="19" t="s">
        <v>65</v>
      </c>
      <c r="D1" s="20"/>
      <c r="E1" s="20"/>
      <c r="F1" s="20"/>
      <c r="G1" s="20"/>
      <c r="H1" s="20"/>
      <c r="I1" s="20"/>
      <c r="J1" s="21"/>
    </row>
    <row r="2" spans="1:10" ht="15" customHeight="1" x14ac:dyDescent="0.2">
      <c r="A2" s="11"/>
      <c r="B2" s="11"/>
      <c r="C2" s="22" t="s">
        <v>64</v>
      </c>
      <c r="D2" s="16"/>
      <c r="E2" s="15" t="s">
        <v>32</v>
      </c>
      <c r="F2" s="15"/>
      <c r="G2" s="15"/>
      <c r="H2" s="15"/>
      <c r="I2" s="15"/>
      <c r="J2" s="23" t="s">
        <v>30</v>
      </c>
    </row>
    <row r="3" spans="1:10" ht="24.95" customHeight="1" x14ac:dyDescent="0.2">
      <c r="A3" s="11"/>
      <c r="B3" s="11"/>
      <c r="C3" s="24"/>
      <c r="D3" s="17"/>
      <c r="E3" s="8" t="s">
        <v>26</v>
      </c>
      <c r="F3" s="5" t="s">
        <v>35</v>
      </c>
      <c r="G3" s="5" t="s">
        <v>27</v>
      </c>
      <c r="H3" s="5" t="s">
        <v>28</v>
      </c>
      <c r="I3" s="9" t="s">
        <v>29</v>
      </c>
      <c r="J3" s="25"/>
    </row>
    <row r="4" spans="1:10" x14ac:dyDescent="0.2">
      <c r="A4" s="11"/>
      <c r="B4" s="11"/>
      <c r="C4" s="26"/>
      <c r="D4" s="18"/>
      <c r="E4" s="4">
        <v>1</v>
      </c>
      <c r="F4" s="4">
        <v>2</v>
      </c>
      <c r="G4" s="4" t="s">
        <v>33</v>
      </c>
      <c r="H4" s="4">
        <v>4</v>
      </c>
      <c r="I4" s="4">
        <v>5</v>
      </c>
      <c r="J4" s="27" t="s">
        <v>34</v>
      </c>
    </row>
    <row r="5" spans="1:10" x14ac:dyDescent="0.2">
      <c r="A5" s="10"/>
      <c r="B5" s="10"/>
      <c r="C5" s="28" t="s">
        <v>25</v>
      </c>
      <c r="D5" s="11"/>
      <c r="E5" s="6"/>
      <c r="F5" s="6"/>
      <c r="G5" s="6"/>
      <c r="H5" s="6"/>
      <c r="I5" s="6"/>
      <c r="J5" s="29"/>
    </row>
    <row r="6" spans="1:10" x14ac:dyDescent="0.2">
      <c r="A6" s="12">
        <v>0</v>
      </c>
      <c r="B6" s="12"/>
      <c r="C6" s="30" t="s">
        <v>0</v>
      </c>
      <c r="D6" s="7"/>
      <c r="E6" s="13">
        <f>SUM(E7:E8)</f>
        <v>0</v>
      </c>
      <c r="F6" s="13">
        <f>SUM(F7:F8)</f>
        <v>0</v>
      </c>
      <c r="G6" s="13">
        <f t="shared" ref="G6:J6" si="0">SUM(G7:G8)</f>
        <v>0</v>
      </c>
      <c r="H6" s="13">
        <f t="shared" si="0"/>
        <v>0</v>
      </c>
      <c r="I6" s="13">
        <f t="shared" si="0"/>
        <v>0</v>
      </c>
      <c r="J6" s="31">
        <f t="shared" si="0"/>
        <v>0</v>
      </c>
    </row>
    <row r="7" spans="1:10" x14ac:dyDescent="0.2">
      <c r="A7" s="12" t="s">
        <v>41</v>
      </c>
      <c r="B7" s="12"/>
      <c r="C7" s="32"/>
      <c r="D7" s="3" t="s">
        <v>1</v>
      </c>
      <c r="E7" s="14">
        <v>0</v>
      </c>
      <c r="F7" s="14">
        <v>0</v>
      </c>
      <c r="G7" s="14">
        <f>E7+F7</f>
        <v>0</v>
      </c>
      <c r="H7" s="14">
        <v>0</v>
      </c>
      <c r="I7" s="14">
        <v>0</v>
      </c>
      <c r="J7" s="33">
        <f>G7-H7</f>
        <v>0</v>
      </c>
    </row>
    <row r="8" spans="1:10" x14ac:dyDescent="0.2">
      <c r="A8" s="12" t="s">
        <v>42</v>
      </c>
      <c r="B8" s="12"/>
      <c r="C8" s="32"/>
      <c r="D8" s="3" t="s">
        <v>2</v>
      </c>
      <c r="E8" s="14">
        <v>0</v>
      </c>
      <c r="F8" s="14">
        <v>0</v>
      </c>
      <c r="G8" s="14">
        <f>E8+F8</f>
        <v>0</v>
      </c>
      <c r="H8" s="14">
        <v>0</v>
      </c>
      <c r="I8" s="14">
        <v>0</v>
      </c>
      <c r="J8" s="33">
        <f>G8-H8</f>
        <v>0</v>
      </c>
    </row>
    <row r="9" spans="1:10" x14ac:dyDescent="0.2">
      <c r="A9" s="12">
        <v>0</v>
      </c>
      <c r="B9" s="12"/>
      <c r="C9" s="30" t="s">
        <v>3</v>
      </c>
      <c r="D9" s="7"/>
      <c r="E9" s="13">
        <f>SUM(E10:E17)</f>
        <v>998925460.49000001</v>
      </c>
      <c r="F9" s="13">
        <f>SUM(F10:F17)</f>
        <v>64325444.029999994</v>
      </c>
      <c r="G9" s="13">
        <f t="shared" ref="G9:J9" si="1">SUM(G10:G17)</f>
        <v>1063250904.52</v>
      </c>
      <c r="H9" s="13">
        <f t="shared" si="1"/>
        <v>388471173.49000001</v>
      </c>
      <c r="I9" s="13">
        <f t="shared" si="1"/>
        <v>388471173.49000001</v>
      </c>
      <c r="J9" s="31">
        <f t="shared" si="1"/>
        <v>674779731.02999997</v>
      </c>
    </row>
    <row r="10" spans="1:10" x14ac:dyDescent="0.2">
      <c r="A10" s="12" t="s">
        <v>43</v>
      </c>
      <c r="B10" s="12"/>
      <c r="C10" s="32"/>
      <c r="D10" s="3" t="s">
        <v>4</v>
      </c>
      <c r="E10" s="14">
        <v>852452418.80999994</v>
      </c>
      <c r="F10" s="14">
        <v>67388694.459999993</v>
      </c>
      <c r="G10" s="14">
        <f t="shared" ref="G10:G17" si="2">E10+F10</f>
        <v>919841113.26999998</v>
      </c>
      <c r="H10" s="14">
        <v>344370323.67000002</v>
      </c>
      <c r="I10" s="14">
        <v>344370323.67000002</v>
      </c>
      <c r="J10" s="33">
        <f t="shared" ref="J10:J17" si="3">G10-H10</f>
        <v>575470789.5999999</v>
      </c>
    </row>
    <row r="11" spans="1:10" x14ac:dyDescent="0.2">
      <c r="A11" s="12" t="s">
        <v>44</v>
      </c>
      <c r="B11" s="12"/>
      <c r="C11" s="32"/>
      <c r="D11" s="3" t="s">
        <v>5</v>
      </c>
      <c r="E11" s="14">
        <v>0</v>
      </c>
      <c r="F11" s="14">
        <v>0</v>
      </c>
      <c r="G11" s="14">
        <f t="shared" si="2"/>
        <v>0</v>
      </c>
      <c r="H11" s="14">
        <v>0</v>
      </c>
      <c r="I11" s="14">
        <v>0</v>
      </c>
      <c r="J11" s="33">
        <f t="shared" si="3"/>
        <v>0</v>
      </c>
    </row>
    <row r="12" spans="1:10" x14ac:dyDescent="0.2">
      <c r="A12" s="12" t="s">
        <v>45</v>
      </c>
      <c r="B12" s="12"/>
      <c r="C12" s="32"/>
      <c r="D12" s="3" t="s">
        <v>6</v>
      </c>
      <c r="E12" s="14">
        <v>146473041.68000001</v>
      </c>
      <c r="F12" s="14">
        <v>-3063250.43</v>
      </c>
      <c r="G12" s="14">
        <f t="shared" si="2"/>
        <v>143409791.25</v>
      </c>
      <c r="H12" s="14">
        <v>44100849.82</v>
      </c>
      <c r="I12" s="14">
        <v>44100849.82</v>
      </c>
      <c r="J12" s="33">
        <f t="shared" si="3"/>
        <v>99308941.430000007</v>
      </c>
    </row>
    <row r="13" spans="1:10" x14ac:dyDescent="0.2">
      <c r="A13" s="12" t="s">
        <v>46</v>
      </c>
      <c r="B13" s="12"/>
      <c r="C13" s="32"/>
      <c r="D13" s="3" t="s">
        <v>7</v>
      </c>
      <c r="E13" s="14">
        <v>0</v>
      </c>
      <c r="F13" s="14">
        <v>0</v>
      </c>
      <c r="G13" s="14">
        <f t="shared" si="2"/>
        <v>0</v>
      </c>
      <c r="H13" s="14">
        <v>0</v>
      </c>
      <c r="I13" s="14">
        <v>0</v>
      </c>
      <c r="J13" s="33">
        <f t="shared" si="3"/>
        <v>0</v>
      </c>
    </row>
    <row r="14" spans="1:10" x14ac:dyDescent="0.2">
      <c r="A14" s="12" t="s">
        <v>47</v>
      </c>
      <c r="B14" s="12"/>
      <c r="C14" s="32"/>
      <c r="D14" s="3" t="s">
        <v>8</v>
      </c>
      <c r="E14" s="14">
        <v>0</v>
      </c>
      <c r="F14" s="14">
        <v>0</v>
      </c>
      <c r="G14" s="14">
        <f t="shared" si="2"/>
        <v>0</v>
      </c>
      <c r="H14" s="14">
        <v>0</v>
      </c>
      <c r="I14" s="14">
        <v>0</v>
      </c>
      <c r="J14" s="33">
        <f t="shared" si="3"/>
        <v>0</v>
      </c>
    </row>
    <row r="15" spans="1:10" x14ac:dyDescent="0.2">
      <c r="A15" s="12" t="s">
        <v>48</v>
      </c>
      <c r="B15" s="12"/>
      <c r="C15" s="32"/>
      <c r="D15" s="3" t="s">
        <v>9</v>
      </c>
      <c r="E15" s="14">
        <v>0</v>
      </c>
      <c r="F15" s="14">
        <v>0</v>
      </c>
      <c r="G15" s="14">
        <f t="shared" si="2"/>
        <v>0</v>
      </c>
      <c r="H15" s="14">
        <v>0</v>
      </c>
      <c r="I15" s="14">
        <v>0</v>
      </c>
      <c r="J15" s="33">
        <f t="shared" si="3"/>
        <v>0</v>
      </c>
    </row>
    <row r="16" spans="1:10" x14ac:dyDescent="0.2">
      <c r="A16" s="12" t="s">
        <v>49</v>
      </c>
      <c r="B16" s="12"/>
      <c r="C16" s="32"/>
      <c r="D16" s="3" t="s">
        <v>10</v>
      </c>
      <c r="E16" s="14">
        <v>0</v>
      </c>
      <c r="F16" s="14">
        <v>0</v>
      </c>
      <c r="G16" s="14">
        <f t="shared" si="2"/>
        <v>0</v>
      </c>
      <c r="H16" s="14">
        <v>0</v>
      </c>
      <c r="I16" s="14">
        <v>0</v>
      </c>
      <c r="J16" s="33">
        <f t="shared" si="3"/>
        <v>0</v>
      </c>
    </row>
    <row r="17" spans="1:10" x14ac:dyDescent="0.2">
      <c r="A17" s="12" t="s">
        <v>50</v>
      </c>
      <c r="B17" s="12"/>
      <c r="C17" s="32"/>
      <c r="D17" s="3" t="s">
        <v>11</v>
      </c>
      <c r="E17" s="14">
        <v>0</v>
      </c>
      <c r="F17" s="14">
        <v>0</v>
      </c>
      <c r="G17" s="14">
        <f t="shared" si="2"/>
        <v>0</v>
      </c>
      <c r="H17" s="14">
        <v>0</v>
      </c>
      <c r="I17" s="14">
        <v>0</v>
      </c>
      <c r="J17" s="33">
        <f t="shared" si="3"/>
        <v>0</v>
      </c>
    </row>
    <row r="18" spans="1:10" x14ac:dyDescent="0.2">
      <c r="A18" s="12">
        <v>0</v>
      </c>
      <c r="B18" s="12"/>
      <c r="C18" s="30" t="s">
        <v>12</v>
      </c>
      <c r="D18" s="7"/>
      <c r="E18" s="13">
        <f>SUM(E19:E21)</f>
        <v>6124356.1699999999</v>
      </c>
      <c r="F18" s="13">
        <f>SUM(F19:F21)</f>
        <v>35416005.939999998</v>
      </c>
      <c r="G18" s="13">
        <f t="shared" ref="G18:J18" si="4">SUM(G19:G21)</f>
        <v>41540362.109999999</v>
      </c>
      <c r="H18" s="13">
        <f t="shared" si="4"/>
        <v>2518074.23</v>
      </c>
      <c r="I18" s="13">
        <f t="shared" si="4"/>
        <v>2518074.23</v>
      </c>
      <c r="J18" s="31">
        <f t="shared" si="4"/>
        <v>39022287.880000003</v>
      </c>
    </row>
    <row r="19" spans="1:10" x14ac:dyDescent="0.2">
      <c r="A19" s="12" t="s">
        <v>51</v>
      </c>
      <c r="B19" s="12"/>
      <c r="C19" s="32"/>
      <c r="D19" s="3" t="s">
        <v>13</v>
      </c>
      <c r="E19" s="14">
        <v>6124356.1699999999</v>
      </c>
      <c r="F19" s="14">
        <v>35416005.939999998</v>
      </c>
      <c r="G19" s="14">
        <f t="shared" ref="G19:G21" si="5">E19+F19</f>
        <v>41540362.109999999</v>
      </c>
      <c r="H19" s="14">
        <v>2518074.23</v>
      </c>
      <c r="I19" s="14">
        <v>2518074.23</v>
      </c>
      <c r="J19" s="33">
        <f t="shared" ref="J19:J21" si="6">G19-H19</f>
        <v>39022287.880000003</v>
      </c>
    </row>
    <row r="20" spans="1:10" x14ac:dyDescent="0.2">
      <c r="A20" s="12" t="s">
        <v>52</v>
      </c>
      <c r="B20" s="12"/>
      <c r="C20" s="32"/>
      <c r="D20" s="3" t="s">
        <v>14</v>
      </c>
      <c r="E20" s="14">
        <v>0</v>
      </c>
      <c r="F20" s="14">
        <v>0</v>
      </c>
      <c r="G20" s="14">
        <f t="shared" si="5"/>
        <v>0</v>
      </c>
      <c r="H20" s="14">
        <v>0</v>
      </c>
      <c r="I20" s="14">
        <v>0</v>
      </c>
      <c r="J20" s="33">
        <f t="shared" si="6"/>
        <v>0</v>
      </c>
    </row>
    <row r="21" spans="1:10" x14ac:dyDescent="0.2">
      <c r="A21" s="12" t="s">
        <v>53</v>
      </c>
      <c r="B21" s="12"/>
      <c r="C21" s="32"/>
      <c r="D21" s="3" t="s">
        <v>15</v>
      </c>
      <c r="E21" s="14">
        <v>0</v>
      </c>
      <c r="F21" s="14">
        <v>0</v>
      </c>
      <c r="G21" s="14">
        <f t="shared" si="5"/>
        <v>0</v>
      </c>
      <c r="H21" s="14">
        <v>0</v>
      </c>
      <c r="I21" s="14">
        <v>0</v>
      </c>
      <c r="J21" s="33">
        <f t="shared" si="6"/>
        <v>0</v>
      </c>
    </row>
    <row r="22" spans="1:10" x14ac:dyDescent="0.2">
      <c r="A22" s="12">
        <v>0</v>
      </c>
      <c r="B22" s="12"/>
      <c r="C22" s="30" t="s">
        <v>16</v>
      </c>
      <c r="D22" s="7"/>
      <c r="E22" s="13">
        <f>SUM(E23:E24)</f>
        <v>0</v>
      </c>
      <c r="F22" s="13">
        <f>SUM(F23:F24)</f>
        <v>0</v>
      </c>
      <c r="G22" s="13">
        <f t="shared" ref="G22:J22" si="7">SUM(G23:G24)</f>
        <v>0</v>
      </c>
      <c r="H22" s="13">
        <f t="shared" si="7"/>
        <v>0</v>
      </c>
      <c r="I22" s="13">
        <f t="shared" si="7"/>
        <v>0</v>
      </c>
      <c r="J22" s="31">
        <f t="shared" si="7"/>
        <v>0</v>
      </c>
    </row>
    <row r="23" spans="1:10" x14ac:dyDescent="0.2">
      <c r="A23" s="12" t="s">
        <v>54</v>
      </c>
      <c r="B23" s="12"/>
      <c r="C23" s="32"/>
      <c r="D23" s="3" t="s">
        <v>17</v>
      </c>
      <c r="E23" s="14">
        <v>0</v>
      </c>
      <c r="F23" s="14">
        <v>0</v>
      </c>
      <c r="G23" s="14">
        <f t="shared" ref="G23:G24" si="8">E23+F23</f>
        <v>0</v>
      </c>
      <c r="H23" s="14">
        <v>0</v>
      </c>
      <c r="I23" s="14">
        <v>0</v>
      </c>
      <c r="J23" s="33">
        <f t="shared" ref="J23:J24" si="9">G23-H23</f>
        <v>0</v>
      </c>
    </row>
    <row r="24" spans="1:10" x14ac:dyDescent="0.2">
      <c r="A24" s="12" t="s">
        <v>55</v>
      </c>
      <c r="B24" s="12"/>
      <c r="C24" s="32"/>
      <c r="D24" s="3" t="s">
        <v>18</v>
      </c>
      <c r="E24" s="14">
        <v>0</v>
      </c>
      <c r="F24" s="14">
        <v>0</v>
      </c>
      <c r="G24" s="14">
        <f t="shared" si="8"/>
        <v>0</v>
      </c>
      <c r="H24" s="14">
        <v>0</v>
      </c>
      <c r="I24" s="14">
        <v>0</v>
      </c>
      <c r="J24" s="33">
        <f t="shared" si="9"/>
        <v>0</v>
      </c>
    </row>
    <row r="25" spans="1:10" x14ac:dyDescent="0.2">
      <c r="A25" s="12">
        <v>0</v>
      </c>
      <c r="B25" s="12"/>
      <c r="C25" s="30" t="s">
        <v>19</v>
      </c>
      <c r="D25" s="7"/>
      <c r="E25" s="13">
        <f>SUM(E26:E29)</f>
        <v>0</v>
      </c>
      <c r="F25" s="13">
        <f>SUM(F26:F29)</f>
        <v>0</v>
      </c>
      <c r="G25" s="13">
        <f t="shared" ref="G25:J25" si="10">SUM(G26:G29)</f>
        <v>0</v>
      </c>
      <c r="H25" s="13">
        <f t="shared" si="10"/>
        <v>0</v>
      </c>
      <c r="I25" s="13">
        <f t="shared" si="10"/>
        <v>0</v>
      </c>
      <c r="J25" s="31">
        <f t="shared" si="10"/>
        <v>0</v>
      </c>
    </row>
    <row r="26" spans="1:10" x14ac:dyDescent="0.2">
      <c r="A26" s="12" t="s">
        <v>56</v>
      </c>
      <c r="B26" s="12"/>
      <c r="C26" s="32"/>
      <c r="D26" s="3" t="s">
        <v>20</v>
      </c>
      <c r="E26" s="14">
        <v>0</v>
      </c>
      <c r="F26" s="14">
        <v>0</v>
      </c>
      <c r="G26" s="14">
        <f t="shared" ref="G26:G29" si="11">E26+F26</f>
        <v>0</v>
      </c>
      <c r="H26" s="14">
        <v>0</v>
      </c>
      <c r="I26" s="14">
        <v>0</v>
      </c>
      <c r="J26" s="33">
        <f t="shared" ref="J26:J29" si="12">G26-H26</f>
        <v>0</v>
      </c>
    </row>
    <row r="27" spans="1:10" x14ac:dyDescent="0.2">
      <c r="A27" s="12" t="s">
        <v>57</v>
      </c>
      <c r="B27" s="12"/>
      <c r="C27" s="32"/>
      <c r="D27" s="3" t="s">
        <v>21</v>
      </c>
      <c r="E27" s="14">
        <v>0</v>
      </c>
      <c r="F27" s="14">
        <v>0</v>
      </c>
      <c r="G27" s="14">
        <f t="shared" si="11"/>
        <v>0</v>
      </c>
      <c r="H27" s="14">
        <v>0</v>
      </c>
      <c r="I27" s="14">
        <v>0</v>
      </c>
      <c r="J27" s="33">
        <f t="shared" si="12"/>
        <v>0</v>
      </c>
    </row>
    <row r="28" spans="1:10" x14ac:dyDescent="0.2">
      <c r="A28" s="12" t="s">
        <v>58</v>
      </c>
      <c r="B28" s="12"/>
      <c r="C28" s="32"/>
      <c r="D28" s="3" t="s">
        <v>22</v>
      </c>
      <c r="E28" s="14">
        <v>0</v>
      </c>
      <c r="F28" s="14">
        <v>0</v>
      </c>
      <c r="G28" s="14">
        <f t="shared" si="11"/>
        <v>0</v>
      </c>
      <c r="H28" s="14">
        <v>0</v>
      </c>
      <c r="I28" s="14">
        <v>0</v>
      </c>
      <c r="J28" s="33">
        <f t="shared" si="12"/>
        <v>0</v>
      </c>
    </row>
    <row r="29" spans="1:10" x14ac:dyDescent="0.2">
      <c r="A29" s="12" t="s">
        <v>59</v>
      </c>
      <c r="B29" s="12"/>
      <c r="C29" s="32"/>
      <c r="D29" s="3" t="s">
        <v>23</v>
      </c>
      <c r="E29" s="14">
        <v>0</v>
      </c>
      <c r="F29" s="14">
        <v>0</v>
      </c>
      <c r="G29" s="14">
        <f t="shared" si="11"/>
        <v>0</v>
      </c>
      <c r="H29" s="14">
        <v>0</v>
      </c>
      <c r="I29" s="14">
        <v>0</v>
      </c>
      <c r="J29" s="33">
        <f t="shared" si="12"/>
        <v>0</v>
      </c>
    </row>
    <row r="30" spans="1:10" x14ac:dyDescent="0.2">
      <c r="A30" s="12">
        <v>0</v>
      </c>
      <c r="B30" s="12"/>
      <c r="C30" s="30" t="s">
        <v>37</v>
      </c>
      <c r="D30" s="7"/>
      <c r="E30" s="13">
        <f>SUM(E31)</f>
        <v>0</v>
      </c>
      <c r="F30" s="13">
        <f t="shared" ref="F30:J30" si="13">SUM(F31)</f>
        <v>0</v>
      </c>
      <c r="G30" s="13">
        <f t="shared" si="13"/>
        <v>0</v>
      </c>
      <c r="H30" s="13">
        <f t="shared" si="13"/>
        <v>0</v>
      </c>
      <c r="I30" s="13">
        <f t="shared" si="13"/>
        <v>0</v>
      </c>
      <c r="J30" s="31">
        <f t="shared" si="13"/>
        <v>0</v>
      </c>
    </row>
    <row r="31" spans="1:10" x14ac:dyDescent="0.2">
      <c r="A31" s="12" t="s">
        <v>60</v>
      </c>
      <c r="B31" s="12"/>
      <c r="C31" s="32"/>
      <c r="D31" s="3" t="s">
        <v>24</v>
      </c>
      <c r="E31" s="14">
        <v>0</v>
      </c>
      <c r="F31" s="14">
        <v>0</v>
      </c>
      <c r="G31" s="14">
        <f t="shared" ref="G31:G34" si="14">E31+F31</f>
        <v>0</v>
      </c>
      <c r="H31" s="14">
        <v>0</v>
      </c>
      <c r="I31" s="14">
        <v>0</v>
      </c>
      <c r="J31" s="33">
        <f t="shared" ref="J31:J34" si="15">G31-H31</f>
        <v>0</v>
      </c>
    </row>
    <row r="32" spans="1:10" x14ac:dyDescent="0.2">
      <c r="A32" s="12" t="s">
        <v>61</v>
      </c>
      <c r="B32" s="12"/>
      <c r="C32" s="34" t="s">
        <v>38</v>
      </c>
      <c r="D32" s="3"/>
      <c r="E32" s="13">
        <v>0</v>
      </c>
      <c r="F32" s="13">
        <v>0</v>
      </c>
      <c r="G32" s="13">
        <f t="shared" si="14"/>
        <v>0</v>
      </c>
      <c r="H32" s="13">
        <v>0</v>
      </c>
      <c r="I32" s="13">
        <v>0</v>
      </c>
      <c r="J32" s="31">
        <f t="shared" si="15"/>
        <v>0</v>
      </c>
    </row>
    <row r="33" spans="1:10" x14ac:dyDescent="0.2">
      <c r="A33" s="12" t="s">
        <v>62</v>
      </c>
      <c r="B33" s="12"/>
      <c r="C33" s="34" t="s">
        <v>39</v>
      </c>
      <c r="D33" s="3"/>
      <c r="E33" s="13">
        <v>0</v>
      </c>
      <c r="F33" s="13">
        <v>0</v>
      </c>
      <c r="G33" s="13">
        <f t="shared" si="14"/>
        <v>0</v>
      </c>
      <c r="H33" s="13">
        <v>0</v>
      </c>
      <c r="I33" s="13">
        <v>0</v>
      </c>
      <c r="J33" s="31">
        <f t="shared" si="15"/>
        <v>0</v>
      </c>
    </row>
    <row r="34" spans="1:10" x14ac:dyDescent="0.2">
      <c r="A34" s="12" t="s">
        <v>63</v>
      </c>
      <c r="B34" s="12"/>
      <c r="C34" s="34" t="s">
        <v>40</v>
      </c>
      <c r="D34" s="3"/>
      <c r="E34" s="13">
        <v>0</v>
      </c>
      <c r="F34" s="13">
        <v>0</v>
      </c>
      <c r="G34" s="13">
        <f t="shared" si="14"/>
        <v>0</v>
      </c>
      <c r="H34" s="13">
        <v>0</v>
      </c>
      <c r="I34" s="13">
        <v>0</v>
      </c>
      <c r="J34" s="31">
        <f t="shared" si="15"/>
        <v>0</v>
      </c>
    </row>
    <row r="35" spans="1:10" ht="13.5" customHeight="1" thickBot="1" x14ac:dyDescent="0.3">
      <c r="C35" s="35" t="s">
        <v>31</v>
      </c>
      <c r="D35" s="36"/>
      <c r="E35" s="37">
        <f>SUM(E6+E9+E18+E22+E25+E30+E32+E33+E34)</f>
        <v>1005049816.66</v>
      </c>
      <c r="F35" s="37">
        <f t="shared" ref="F35:J35" si="16">SUM(F6+F9+F18+F22+F25+F30+F32+F33+F34)</f>
        <v>99741449.969999999</v>
      </c>
      <c r="G35" s="37">
        <f t="shared" si="16"/>
        <v>1104791266.6299999</v>
      </c>
      <c r="H35" s="37">
        <f t="shared" si="16"/>
        <v>390989247.72000003</v>
      </c>
      <c r="I35" s="37">
        <f t="shared" si="16"/>
        <v>390989247.72000003</v>
      </c>
      <c r="J35" s="38">
        <f t="shared" si="16"/>
        <v>713802018.90999997</v>
      </c>
    </row>
    <row r="36" spans="1:10" x14ac:dyDescent="0.2">
      <c r="C36" s="1" t="s">
        <v>36</v>
      </c>
    </row>
  </sheetData>
  <sheetProtection formatCells="0" formatColumns="0" formatRows="0" autoFilter="0"/>
  <protectedRanges>
    <protectedRange sqref="C36:J65520" name="Rango1"/>
    <protectedRange sqref="D30:E30 D6:E6 C10:E17 D9:E9 C19:E21 D18:E18 C23:E24 D22:E22 C26:E29 D25:E25 C7:E8 C31:E34 F6:J34" name="Rango1_3"/>
    <protectedRange sqref="E4:J5" name="Rango1_2_2"/>
    <protectedRange sqref="C35:J35" name="Rango1_1_2"/>
  </protectedRanges>
  <mergeCells count="5">
    <mergeCell ref="C35:D35"/>
    <mergeCell ref="E2:I2"/>
    <mergeCell ref="J2:J3"/>
    <mergeCell ref="C1:J1"/>
    <mergeCell ref="C2:D4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SABES</cp:lastModifiedBy>
  <cp:lastPrinted>2021-07-28T00:07:40Z</cp:lastPrinted>
  <dcterms:created xsi:type="dcterms:W3CDTF">2012-12-11T21:13:37Z</dcterms:created>
  <dcterms:modified xsi:type="dcterms:W3CDTF">2021-07-28T00:08:27Z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