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F7b_PE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3" i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4" i="1"/>
  <c r="E14" i="1" s="1"/>
  <c r="F14" i="1" s="1"/>
  <c r="G14" i="1" s="1"/>
  <c r="D13" i="1"/>
  <c r="E13" i="1" s="1"/>
  <c r="F13" i="1" s="1"/>
  <c r="G13" i="1" s="1"/>
  <c r="D10" i="1"/>
  <c r="E10" i="1" s="1"/>
  <c r="F10" i="1" s="1"/>
  <c r="G10" i="1" s="1"/>
  <c r="C9" i="1"/>
  <c r="D9" i="1" s="1"/>
  <c r="E9" i="1" s="1"/>
  <c r="F9" i="1" s="1"/>
  <c r="G9" i="1" s="1"/>
  <c r="C7" i="1" l="1"/>
  <c r="D7" i="1"/>
  <c r="E7" i="1"/>
  <c r="F7" i="1"/>
  <c r="G7" i="1"/>
  <c r="B7" i="1"/>
  <c r="C18" i="1"/>
  <c r="D18" i="1"/>
  <c r="E18" i="1"/>
  <c r="F18" i="1"/>
  <c r="G18" i="1"/>
  <c r="B18" i="1"/>
  <c r="B29" i="1" l="1"/>
  <c r="D29" i="1"/>
  <c r="G29" i="1"/>
  <c r="C29" i="1"/>
  <c r="F29" i="1"/>
  <c r="E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<sst xmlns="http://schemas.openxmlformats.org/spreadsheetml/2006/main" count="33" uniqueCount="21">
  <si>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</si>
  <si>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</si>
  <si>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</si>
  <si>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</si>
  <si>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</si>
  <si>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</si>
  <si>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</si>
  <si>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</si>
  <si>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</si>
  <si>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</si>
  <si>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</si>
  <si>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</si>
  <si>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</si>
  <si>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</si>
  <si>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</si>
  <si>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</si>
  <si>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</si>
  <si>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</si>
  <si>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</si>
  <si>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Sistema Avanzado de Bachillerato y Educación Superior en el Estado de Guanajuato</t>
  </si>
  <si>
    <t>Año en Cuestión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</si>
</sst>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G6" sqref="G6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2020</v>
      </c>
      <c r="D5" s="10">
        <v>2021</v>
      </c>
      <c r="E5" s="10">
        <v>2022</v>
      </c>
      <c r="F5" s="16">
        <v>2023</v>
      </c>
      <c r="G5" s="16">
        <v>2024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7" t="s">
        <v>5</v>
      </c>
    </row>
    <row r="7" spans="1:7" x14ac:dyDescent="0.25">
      <c r="A7" s="18" t="s">
        <v>6</v>
      </c>
      <c r="B7" s="14">
        <f>SUM(B8:B16)</f>
        <v>80373769</v>
      </c>
      <c r="C7" s="14">
        <f t="shared" ref="C7:G7" si="0">SUM(C8:C16)</f>
        <v>84392457.450000003</v>
      </c>
      <c r="D7" s="14">
        <f t="shared" si="0"/>
        <v>88612080.32249999</v>
      </c>
      <c r="E7" s="14">
        <f t="shared" si="0"/>
        <v>93042684.338625014</v>
      </c>
      <c r="F7" s="14">
        <f t="shared" si="0"/>
        <v>97694818.555556267</v>
      </c>
      <c r="G7" s="15">
        <f t="shared" si="0"/>
        <v>102579559.48333408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16772400</v>
      </c>
      <c r="C9" s="2">
        <f>+B9*1.05</f>
        <v>17611020</v>
      </c>
      <c r="D9" s="2">
        <f t="shared" ref="D9:E14" si="1">+C9*1.05</f>
        <v>18491571</v>
      </c>
      <c r="E9" s="2">
        <f t="shared" si="1"/>
        <v>19416149.550000001</v>
      </c>
      <c r="F9" s="2">
        <f t="shared" ref="F9:G14" si="2">+E9*1.05</f>
        <v>20386957.0275</v>
      </c>
      <c r="G9" s="2">
        <f t="shared" si="2"/>
        <v>21406304.878875002</v>
      </c>
    </row>
    <row r="10" spans="1:7" x14ac:dyDescent="0.25">
      <c r="A10" s="1" t="s">
        <v>9</v>
      </c>
      <c r="B10" s="2">
        <v>51521071</v>
      </c>
      <c r="C10" s="2">
        <f t="shared" ref="C10:C14" si="3">+B10*1.05</f>
        <v>54097124.550000004</v>
      </c>
      <c r="D10" s="2">
        <f t="shared" si="1"/>
        <v>56801980.777500004</v>
      </c>
      <c r="E10" s="2">
        <f t="shared" si="1"/>
        <v>59642079.81637501</v>
      </c>
      <c r="F10" s="2">
        <f t="shared" ref="F10" si="4">+E10*1.05</f>
        <v>62624183.807193764</v>
      </c>
      <c r="G10" s="2">
        <f t="shared" si="2"/>
        <v>65755392.997553453</v>
      </c>
    </row>
    <row r="11" spans="1:7" ht="26.25" x14ac:dyDescent="0.25">
      <c r="A11" s="4" t="s">
        <v>10</v>
      </c>
      <c r="B11" s="2">
        <v>1850631</v>
      </c>
      <c r="C11" s="2">
        <f t="shared" si="3"/>
        <v>1943162.55</v>
      </c>
      <c r="D11" s="2">
        <f t="shared" si="1"/>
        <v>2040320.6775000002</v>
      </c>
      <c r="E11" s="2">
        <f t="shared" si="1"/>
        <v>2142336.7113750004</v>
      </c>
      <c r="F11" s="2">
        <f t="shared" ref="F11" si="5">+E11*1.05</f>
        <v>2249453.5469437507</v>
      </c>
      <c r="G11" s="2">
        <f t="shared" si="2"/>
        <v>2361926.2242909381</v>
      </c>
    </row>
    <row r="12" spans="1:7" x14ac:dyDescent="0.25">
      <c r="A12" s="1" t="s">
        <v>11</v>
      </c>
      <c r="B12" s="2">
        <v>9829667</v>
      </c>
      <c r="C12" s="2">
        <f t="shared" si="3"/>
        <v>10321150.35</v>
      </c>
      <c r="D12" s="2">
        <f t="shared" si="1"/>
        <v>10837207.8675</v>
      </c>
      <c r="E12" s="2">
        <f t="shared" si="1"/>
        <v>11379068.260875</v>
      </c>
      <c r="F12" s="2">
        <f t="shared" ref="F12" si="6">+E12*1.05</f>
        <v>11948021.67391875</v>
      </c>
      <c r="G12" s="2">
        <f t="shared" si="2"/>
        <v>12545422.757614689</v>
      </c>
    </row>
    <row r="13" spans="1:7" x14ac:dyDescent="0.25">
      <c r="A13" s="1" t="s">
        <v>12</v>
      </c>
      <c r="B13" s="2">
        <v>0</v>
      </c>
      <c r="C13" s="2">
        <f t="shared" si="3"/>
        <v>0</v>
      </c>
      <c r="D13" s="2">
        <f t="shared" si="1"/>
        <v>0</v>
      </c>
      <c r="E13" s="2">
        <f t="shared" si="1"/>
        <v>0</v>
      </c>
      <c r="F13" s="2">
        <f t="shared" ref="F13" si="7">+E13*1.05</f>
        <v>0</v>
      </c>
      <c r="G13" s="2">
        <f t="shared" si="2"/>
        <v>0</v>
      </c>
    </row>
    <row r="14" spans="1:7" x14ac:dyDescent="0.25">
      <c r="A14" s="1" t="s">
        <v>13</v>
      </c>
      <c r="B14" s="2">
        <v>400000</v>
      </c>
      <c r="C14" s="2">
        <f t="shared" si="3"/>
        <v>420000</v>
      </c>
      <c r="D14" s="2">
        <f t="shared" si="1"/>
        <v>441000</v>
      </c>
      <c r="E14" s="2">
        <f t="shared" si="1"/>
        <v>463050</v>
      </c>
      <c r="F14" s="2">
        <f t="shared" ref="F14" si="8">+E14*1.05</f>
        <v>486202.5</v>
      </c>
      <c r="G14" s="2">
        <f t="shared" si="2"/>
        <v>510512.625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>
        <v>0</v>
      </c>
      <c r="E17" s="2">
        <v>0</v>
      </c>
      <c r="F17" s="2">
        <v>0</v>
      </c>
      <c r="G17" s="3">
        <v>0</v>
      </c>
    </row>
    <row r="18" spans="1:7" x14ac:dyDescent="0.25">
      <c r="A18" s="13" t="s">
        <v>16</v>
      </c>
      <c r="B18" s="14">
        <f>SUM(B19:B27)</f>
        <v>0</v>
      </c>
      <c r="C18" s="14">
        <f t="shared" ref="C18:G18" si="9">SUM(C19:C27)</f>
        <v>0</v>
      </c>
      <c r="D18" s="14">
        <f t="shared" si="9"/>
        <v>0</v>
      </c>
      <c r="E18" s="14">
        <f t="shared" si="9"/>
        <v>0</v>
      </c>
      <c r="F18" s="14">
        <f t="shared" si="9"/>
        <v>0</v>
      </c>
      <c r="G18" s="15">
        <f t="shared" si="9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80373769</v>
      </c>
      <c r="C29" s="6">
        <f t="shared" ref="C29:G29" si="10">+C7+C18</f>
        <v>84392457.450000003</v>
      </c>
      <c r="D29" s="6">
        <f t="shared" si="10"/>
        <v>88612080.32249999</v>
      </c>
      <c r="E29" s="6">
        <f t="shared" si="10"/>
        <v>93042684.338625014</v>
      </c>
      <c r="F29" s="6">
        <f t="shared" si="10"/>
        <v>97694818.555556267</v>
      </c>
      <c r="G29" s="7">
        <f t="shared" si="10"/>
        <v>102579559.48333408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2019-04-12T14:43:01Z</dcterms:modified>
</cp:coreProperties>
</file>