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F7b_P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F14" i="1"/>
  <c r="F13" i="1"/>
  <c r="F12" i="1"/>
  <c r="F11" i="1"/>
  <c r="F10" i="1"/>
  <c r="F9" i="1"/>
  <c r="E14" i="1"/>
  <c r="E13" i="1"/>
  <c r="E12" i="1"/>
  <c r="E11" i="1"/>
  <c r="E10" i="1"/>
  <c r="E9" i="1"/>
  <c r="C14" i="1"/>
  <c r="C13" i="1"/>
  <c r="C12" i="1"/>
  <c r="C11" i="1"/>
  <c r="D11" i="1" s="1"/>
  <c r="C10" i="1"/>
  <c r="D14" i="1"/>
  <c r="D13" i="1"/>
  <c r="D12" i="1"/>
  <c r="D10" i="1"/>
  <c r="D9" i="1"/>
  <c r="C9" i="1"/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<sst xmlns="http://schemas.openxmlformats.org/spreadsheetml/2006/main" count="33" uniqueCount="21">
  <si>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</si>
  <si>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</si>
  <si>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</si>
  <si>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</si>
  <si>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</si>
  <si>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</si>
  <si>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</si>
  <si>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</si>
  <si>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</si>
  <si>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</si>
  <si>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</si>
  <si>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</si>
  <si>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</si>
  <si>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</si>
  <si>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</si>
  <si>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</si>
  <si>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</si>
  <si>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</si>
  <si>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</si>
  <si>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Año en Cuestión 2018</t>
  </si>
  <si>
    <t>Sistema Avanzado de Bachillerato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</si>
</sst>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A2" sqref="A2:G2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20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19</v>
      </c>
      <c r="C5" s="10">
        <v>2019</v>
      </c>
      <c r="D5" s="10">
        <v>2020</v>
      </c>
      <c r="E5" s="10">
        <v>2021</v>
      </c>
      <c r="F5" s="10">
        <v>2022</v>
      </c>
      <c r="G5" s="16">
        <v>2023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7" t="s">
        <v>5</v>
      </c>
    </row>
    <row r="7" spans="1:7" x14ac:dyDescent="0.25">
      <c r="A7" s="18" t="s">
        <v>6</v>
      </c>
      <c r="B7" s="14">
        <f>SUM(B8:B16)</f>
        <v>77261932</v>
      </c>
      <c r="C7" s="14">
        <f t="shared" ref="C7:G7" si="0">SUM(C8:C16)</f>
        <v>81125028.599999994</v>
      </c>
      <c r="D7" s="14">
        <f t="shared" si="0"/>
        <v>85181280.030000016</v>
      </c>
      <c r="E7" s="14">
        <f t="shared" si="0"/>
        <v>89440344.031500027</v>
      </c>
      <c r="F7" s="14">
        <f t="shared" si="0"/>
        <v>93912361.233075023</v>
      </c>
      <c r="G7" s="15">
        <f t="shared" si="0"/>
        <v>98607979.294728786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33788401.740000002</v>
      </c>
      <c r="C9" s="2">
        <f>+B9*1.05</f>
        <v>35477821.827000007</v>
      </c>
      <c r="D9" s="2">
        <f t="shared" ref="D9:E14" si="1">+C9*1.05</f>
        <v>37251712.918350011</v>
      </c>
      <c r="E9" s="2">
        <f t="shared" si="1"/>
        <v>39114298.564267516</v>
      </c>
      <c r="F9" s="2">
        <f t="shared" ref="F9:G14" si="2">+E9*1.05</f>
        <v>41070013.492480896</v>
      </c>
      <c r="G9" s="2">
        <f t="shared" si="2"/>
        <v>43123514.167104945</v>
      </c>
    </row>
    <row r="10" spans="1:7" x14ac:dyDescent="0.25">
      <c r="A10" s="1" t="s">
        <v>9</v>
      </c>
      <c r="B10" s="2">
        <v>34846046.600000001</v>
      </c>
      <c r="C10" s="2">
        <f t="shared" ref="C10:C14" si="3">+B10*1.05</f>
        <v>36588348.93</v>
      </c>
      <c r="D10" s="2">
        <f t="shared" si="1"/>
        <v>38417766.376500003</v>
      </c>
      <c r="E10" s="2">
        <f t="shared" si="1"/>
        <v>40338654.695325002</v>
      </c>
      <c r="F10" s="2">
        <f t="shared" ref="F10" si="4">+E10*1.05</f>
        <v>42355587.430091254</v>
      </c>
      <c r="G10" s="2">
        <f t="shared" si="2"/>
        <v>44473366.801595822</v>
      </c>
    </row>
    <row r="11" spans="1:7" ht="26.25" x14ac:dyDescent="0.25">
      <c r="A11" s="4" t="s">
        <v>10</v>
      </c>
      <c r="B11" s="2">
        <v>1200000</v>
      </c>
      <c r="C11" s="2">
        <f t="shared" si="3"/>
        <v>1260000</v>
      </c>
      <c r="D11" s="2">
        <f t="shared" si="1"/>
        <v>1323000</v>
      </c>
      <c r="E11" s="2">
        <f t="shared" si="1"/>
        <v>1389150</v>
      </c>
      <c r="F11" s="2">
        <f t="shared" ref="F11" si="5">+E11*1.05</f>
        <v>1458607.5</v>
      </c>
      <c r="G11" s="2">
        <f t="shared" si="2"/>
        <v>1531537.875</v>
      </c>
    </row>
    <row r="12" spans="1:7" x14ac:dyDescent="0.25">
      <c r="A12" s="1" t="s">
        <v>11</v>
      </c>
      <c r="B12" s="2">
        <v>6727483.6600000001</v>
      </c>
      <c r="C12" s="2">
        <f t="shared" si="3"/>
        <v>7063857.8430000003</v>
      </c>
      <c r="D12" s="2">
        <f t="shared" si="1"/>
        <v>7417050.735150001</v>
      </c>
      <c r="E12" s="2">
        <f t="shared" si="1"/>
        <v>7787903.2719075019</v>
      </c>
      <c r="F12" s="2">
        <f t="shared" ref="F12" si="6">+E12*1.05</f>
        <v>8177298.4355028775</v>
      </c>
      <c r="G12" s="2">
        <f t="shared" si="2"/>
        <v>8586163.3572780211</v>
      </c>
    </row>
    <row r="13" spans="1:7" x14ac:dyDescent="0.25">
      <c r="A13" s="1" t="s">
        <v>12</v>
      </c>
      <c r="B13" s="2">
        <v>0</v>
      </c>
      <c r="C13" s="2">
        <f t="shared" si="3"/>
        <v>0</v>
      </c>
      <c r="D13" s="2">
        <f t="shared" si="1"/>
        <v>0</v>
      </c>
      <c r="E13" s="2">
        <f t="shared" si="1"/>
        <v>0</v>
      </c>
      <c r="F13" s="2">
        <f t="shared" ref="F13" si="7">+E13*1.05</f>
        <v>0</v>
      </c>
      <c r="G13" s="2">
        <f t="shared" si="2"/>
        <v>0</v>
      </c>
    </row>
    <row r="14" spans="1:7" x14ac:dyDescent="0.25">
      <c r="A14" s="1" t="s">
        <v>13</v>
      </c>
      <c r="B14" s="2">
        <v>700000</v>
      </c>
      <c r="C14" s="2">
        <f t="shared" si="3"/>
        <v>735000</v>
      </c>
      <c r="D14" s="2">
        <f t="shared" si="1"/>
        <v>771750</v>
      </c>
      <c r="E14" s="2">
        <f t="shared" si="1"/>
        <v>810337.5</v>
      </c>
      <c r="F14" s="2">
        <f t="shared" ref="F14" si="8">+E14*1.05</f>
        <v>850854.375</v>
      </c>
      <c r="G14" s="2">
        <f t="shared" si="2"/>
        <v>893397.09375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16</v>
      </c>
      <c r="B18" s="14">
        <f>SUM(B19:B27)</f>
        <v>0</v>
      </c>
      <c r="C18" s="14">
        <f t="shared" ref="C18:G18" si="9">SUM(C19:C27)</f>
        <v>0</v>
      </c>
      <c r="D18" s="14">
        <f t="shared" si="9"/>
        <v>0</v>
      </c>
      <c r="E18" s="14">
        <f t="shared" si="9"/>
        <v>0</v>
      </c>
      <c r="F18" s="14">
        <f t="shared" si="9"/>
        <v>0</v>
      </c>
      <c r="G18" s="15">
        <f t="shared" si="9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77261932</v>
      </c>
      <c r="C29" s="6">
        <f t="shared" ref="C29:G29" si="10">+C7+C18</f>
        <v>81125028.599999994</v>
      </c>
      <c r="D29" s="6">
        <f t="shared" si="10"/>
        <v>85181280.030000016</v>
      </c>
      <c r="E29" s="6">
        <f t="shared" si="10"/>
        <v>89440344.031500027</v>
      </c>
      <c r="F29" s="6">
        <f t="shared" si="10"/>
        <v>93912361.233075023</v>
      </c>
      <c r="G29" s="7">
        <f t="shared" si="10"/>
        <v>98607979.294728786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MALDONADO PENA VERONICA</cp:lastModifiedBy>
  <cp:lastPrinted>2017-08-17T14:55:01Z</cp:lastPrinted>
  <dcterms:created xsi:type="dcterms:W3CDTF">2017-02-02T21:34:30Z</dcterms:created>
  <dcterms:modified xsi:type="dcterms:W3CDTF">2018-05-02T19:41:56Z</dcterms:modified>
</cp:coreProperties>
</file>