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C7" i="4"/>
  <c r="B7" i="4"/>
  <c r="G6" i="4"/>
  <c r="G5" i="4"/>
  <c r="D4" i="4"/>
  <c r="C4" i="4"/>
  <c r="B4" i="4"/>
  <c r="F27" i="4" l="1"/>
  <c r="B27" i="4"/>
  <c r="C16" i="4"/>
  <c r="G7" i="4"/>
  <c r="E4" i="4"/>
  <c r="E27" i="4" s="1"/>
  <c r="G19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<sst xmlns="http://schemas.openxmlformats.org/spreadsheetml/2006/main" count="33" uniqueCount="23">
  <si>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</si>
  <si>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</si>
  <si>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</si>
  <si>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</si>
  <si>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</si>
  <si>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</si>
  <si>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</si>
  <si>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</si>
  <si>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</si>
  <si>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</si>
  <si>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</si>
  <si>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</si>
  <si>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</si>
  <si>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</si>
  <si>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</si>
  <si>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</si>
  <si>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</si>
  <si>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</si>
  <si>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</si>
  <si>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</si>
  <si>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</si>
  <si>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</si>
  <si>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AVANZADO DE BACHILLERATO Y EDUCACION SUPERIOR EN EL ESTADO DE GTO.
Estado Analítico del Ejercicio del Presupuesto de Egresos Detallado - LDF
Clasificación de Servicios Personales por Categoría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</si>
</sst>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824078155.26999998</v>
      </c>
      <c r="C4" s="13">
        <f t="shared" ref="C4:G4" si="0">C5+C6+C7+C10+C11+C14</f>
        <v>15548284.300000001</v>
      </c>
      <c r="D4" s="13">
        <f t="shared" si="0"/>
        <v>839626439.56999993</v>
      </c>
      <c r="E4" s="13">
        <f t="shared" si="0"/>
        <v>795478977.61000001</v>
      </c>
      <c r="F4" s="13">
        <f t="shared" si="0"/>
        <v>786988418.94000006</v>
      </c>
      <c r="G4" s="13">
        <f t="shared" si="0"/>
        <v>44147461.959999919</v>
      </c>
    </row>
    <row r="5" spans="1:7" x14ac:dyDescent="0.2">
      <c r="A5" s="14" t="s">
        <v>9</v>
      </c>
      <c r="B5" s="2">
        <v>824078155.26999998</v>
      </c>
      <c r="C5" s="2">
        <v>15548284.300000001</v>
      </c>
      <c r="D5" s="1">
        <f>B5+C5</f>
        <v>839626439.56999993</v>
      </c>
      <c r="E5" s="2">
        <v>795478977.61000001</v>
      </c>
      <c r="F5" s="2">
        <v>786988418.94000006</v>
      </c>
      <c r="G5" s="1">
        <f>D5-E5</f>
        <v>44147461.959999919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824078155.26999998</v>
      </c>
      <c r="C27" s="1">
        <f t="shared" ref="C27:G27" si="13">C4+C16</f>
        <v>15548284.300000001</v>
      </c>
      <c r="D27" s="1">
        <f t="shared" si="13"/>
        <v>839626439.56999993</v>
      </c>
      <c r="E27" s="1">
        <f t="shared" si="13"/>
        <v>795478977.61000001</v>
      </c>
      <c r="F27" s="1">
        <f t="shared" si="13"/>
        <v>786988418.94000006</v>
      </c>
      <c r="G27" s="1">
        <f t="shared" si="13"/>
        <v>44147461.959999919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2021-01-28T02:01:32Z</dcterms:modified>
</cp:coreProperties>
</file>