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8\"/>
    </mc:Choice>
  </mc:AlternateContent>
  <bookViews>
    <workbookView xWindow="0" yWindow="0" windowWidth="28800" windowHeight="12000"/>
  </bookViews>
  <sheets>
    <sheet name="Hoja1" sheetId="1" r:id="rId1"/>
  </sheets>
  <externalReferences>
    <externalReference r:id="rId2"/>
  </externalReferences>
  <definedNames>
    <definedName name="_xlnm.Print_Area" localSheetId="0">Hoja1!$A$1:$G$33</definedName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F27" i="1"/>
  <c r="E27" i="1"/>
  <c r="D27" i="1"/>
  <c r="C27" i="1"/>
  <c r="B27" i="1"/>
  <c r="G26" i="1"/>
  <c r="G25" i="1"/>
  <c r="G24" i="1"/>
  <c r="G23" i="1" s="1"/>
  <c r="F23" i="1"/>
  <c r="E23" i="1"/>
  <c r="D23" i="1"/>
  <c r="C23" i="1"/>
  <c r="B23" i="1"/>
  <c r="G22" i="1"/>
  <c r="G21" i="1"/>
  <c r="F20" i="1"/>
  <c r="D20" i="1"/>
  <c r="B20" i="1"/>
  <c r="G18" i="1"/>
  <c r="G17" i="1"/>
  <c r="G16" i="1"/>
  <c r="G15" i="1"/>
  <c r="F15" i="1"/>
  <c r="E15" i="1"/>
  <c r="D15" i="1"/>
  <c r="C15" i="1"/>
  <c r="B15" i="1"/>
  <c r="G14" i="1"/>
  <c r="G13" i="1"/>
  <c r="G12" i="1"/>
  <c r="G11" i="1" s="1"/>
  <c r="F11" i="1"/>
  <c r="E11" i="1"/>
  <c r="D11" i="1"/>
  <c r="C11" i="1"/>
  <c r="B11" i="1"/>
  <c r="G10" i="1"/>
  <c r="G9" i="1"/>
  <c r="F8" i="1"/>
  <c r="D8" i="1"/>
  <c r="B8" i="1"/>
  <c r="A4" i="1"/>
  <c r="A1" i="1"/>
  <c r="C8" i="1" l="1"/>
  <c r="E8" i="1"/>
  <c r="B32" i="1"/>
  <c r="F32" i="1"/>
  <c r="C20" i="1"/>
  <c r="E20" i="1"/>
  <c r="E32" i="1" s="1"/>
  <c r="D32" i="1"/>
  <c r="C32" i="1"/>
  <c r="G8" i="1"/>
  <c r="G20" i="1"/>
  <c r="G32" i="1" l="1"/>
</calcChain>
</file>

<file path=xl/sharedStrings.xml><?xml version="1.0" encoding="utf-8"?>
<sst xmlns="http://schemas.openxmlformats.org/spreadsheetml/2006/main" count="34" uniqueCount="24">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</sst>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ica%20lopez\ESTADOS%20FINANCIEROS%202018\DIGITALES%20ASEG%20DICIEMBRE%202018%20BERTHA%20Y%20VERO\0361_LDF_1804_PEGT_B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AVANZADO DE BACHILLERATO Y EDUCACIÓN SUPERIOR EN EL ESTADO DE GUANAJUATO,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sqref="A1:G33"/>
    </sheetView>
  </sheetViews>
  <sheetFormatPr baseColWidth="10" defaultColWidth="0" defaultRowHeight="0" zeroHeight="1" x14ac:dyDescent="0.25"/>
  <cols>
    <col min="1" max="1" width="98.5703125" customWidth="1"/>
    <col min="2" max="6" width="20.7109375" style="29" customWidth="1"/>
    <col min="7" max="7" width="17.5703125" style="29" customWidth="1"/>
    <col min="8" max="16384" width="10.85546875" hidden="1"/>
  </cols>
  <sheetData>
    <row r="1" spans="1:7" ht="15" x14ac:dyDescent="0.25">
      <c r="A1" s="1" t="str">
        <f>ENTE_PUBLICO_A</f>
        <v>SISTEMA AVANZADO DE BACHILLERATO Y EDUCACIÓN SUPERIOR EN EL ESTADO DE GUANAJUATO, Gobierno del Estado de Guanajuato (a)</v>
      </c>
      <c r="B1" s="2"/>
      <c r="C1" s="2"/>
      <c r="D1" s="2"/>
      <c r="E1" s="2"/>
      <c r="F1" s="2"/>
      <c r="G1" s="3"/>
    </row>
    <row r="2" spans="1:7" ht="15" x14ac:dyDescent="0.25">
      <c r="A2" s="4" t="s">
        <v>0</v>
      </c>
      <c r="B2" s="5"/>
      <c r="C2" s="5"/>
      <c r="D2" s="5"/>
      <c r="E2" s="5"/>
      <c r="F2" s="5"/>
      <c r="G2" s="6"/>
    </row>
    <row r="3" spans="1:7" ht="15" x14ac:dyDescent="0.25">
      <c r="A3" s="4" t="s">
        <v>1</v>
      </c>
      <c r="B3" s="5"/>
      <c r="C3" s="5"/>
      <c r="D3" s="5"/>
      <c r="E3" s="5"/>
      <c r="F3" s="5"/>
      <c r="G3" s="6"/>
    </row>
    <row r="4" spans="1:7" ht="15" x14ac:dyDescent="0.25">
      <c r="A4" s="4" t="str">
        <f>TRIMESTRE</f>
        <v>Del 1 de enero al 31 de diciembre de 2018 (b)</v>
      </c>
      <c r="B4" s="5"/>
      <c r="C4" s="5"/>
      <c r="D4" s="5"/>
      <c r="E4" s="5"/>
      <c r="F4" s="5"/>
      <c r="G4" s="6"/>
    </row>
    <row r="5" spans="1:7" ht="15" x14ac:dyDescent="0.25">
      <c r="A5" s="7" t="s">
        <v>2</v>
      </c>
      <c r="B5" s="8"/>
      <c r="C5" s="8"/>
      <c r="D5" s="8"/>
      <c r="E5" s="8"/>
      <c r="F5" s="8"/>
      <c r="G5" s="9"/>
    </row>
    <row r="6" spans="1:7" ht="15" x14ac:dyDescent="0.25">
      <c r="A6" s="10" t="s">
        <v>3</v>
      </c>
      <c r="B6" s="11" t="s">
        <v>4</v>
      </c>
      <c r="C6" s="11"/>
      <c r="D6" s="11"/>
      <c r="E6" s="11"/>
      <c r="F6" s="11"/>
      <c r="G6" s="11" t="s">
        <v>5</v>
      </c>
    </row>
    <row r="7" spans="1:7" ht="30" x14ac:dyDescent="0.25">
      <c r="A7" s="12"/>
      <c r="B7" s="13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5"/>
    </row>
    <row r="8" spans="1:7" ht="15" x14ac:dyDescent="0.25">
      <c r="A8" s="16" t="s">
        <v>11</v>
      </c>
      <c r="B8" s="17">
        <f>SUM(B9,B10,B11,B14,B15,B18)</f>
        <v>719885495.48000002</v>
      </c>
      <c r="C8" s="17">
        <f t="shared" ref="C8:F8" si="0">SUM(C9,C10,C11,C14,C15,C18)</f>
        <v>1537478.81</v>
      </c>
      <c r="D8" s="17">
        <f t="shared" si="0"/>
        <v>721422974.28999996</v>
      </c>
      <c r="E8" s="17">
        <f t="shared" si="0"/>
        <v>721422974.28999996</v>
      </c>
      <c r="F8" s="17">
        <f t="shared" si="0"/>
        <v>715517433.48000002</v>
      </c>
      <c r="G8" s="17">
        <f>SUM(G9,G10,G11,G14,G15,G18)</f>
        <v>0</v>
      </c>
    </row>
    <row r="9" spans="1:7" ht="15" x14ac:dyDescent="0.25">
      <c r="A9" s="18" t="s">
        <v>12</v>
      </c>
      <c r="B9" s="19">
        <v>719885495.48000002</v>
      </c>
      <c r="C9" s="19">
        <v>1537478.81</v>
      </c>
      <c r="D9" s="19">
        <v>721422974.28999996</v>
      </c>
      <c r="E9" s="19">
        <v>721422974.28999996</v>
      </c>
      <c r="F9" s="19">
        <v>715517433.48000002</v>
      </c>
      <c r="G9" s="19">
        <f>D9-E9</f>
        <v>0</v>
      </c>
    </row>
    <row r="10" spans="1:7" ht="15" x14ac:dyDescent="0.25">
      <c r="A10" s="18" t="s">
        <v>13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f>D10-E10</f>
        <v>0</v>
      </c>
    </row>
    <row r="11" spans="1:7" ht="15" x14ac:dyDescent="0.25">
      <c r="A11" s="18" t="s">
        <v>14</v>
      </c>
      <c r="B11" s="19">
        <f>B12+B13</f>
        <v>0</v>
      </c>
      <c r="C11" s="19">
        <f t="shared" ref="C11:F11" si="1">C12+C13</f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>G12+G13</f>
        <v>0</v>
      </c>
    </row>
    <row r="12" spans="1:7" ht="15" x14ac:dyDescent="0.25">
      <c r="A12" s="20" t="s">
        <v>15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f>D12-E12</f>
        <v>0</v>
      </c>
    </row>
    <row r="13" spans="1:7" ht="15" x14ac:dyDescent="0.25">
      <c r="A13" s="20" t="s">
        <v>16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f t="shared" ref="G13:G14" si="2">D13-E13</f>
        <v>0</v>
      </c>
    </row>
    <row r="14" spans="1:7" ht="15" x14ac:dyDescent="0.25">
      <c r="A14" s="18" t="s">
        <v>17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f t="shared" si="2"/>
        <v>0</v>
      </c>
    </row>
    <row r="15" spans="1:7" ht="15" x14ac:dyDescent="0.25">
      <c r="A15" s="21" t="s">
        <v>18</v>
      </c>
      <c r="B15" s="19">
        <f>B16+B17</f>
        <v>0</v>
      </c>
      <c r="C15" s="19">
        <f t="shared" ref="C15:G15" si="3">C16+C17</f>
        <v>0</v>
      </c>
      <c r="D15" s="19">
        <f t="shared" si="3"/>
        <v>0</v>
      </c>
      <c r="E15" s="19">
        <f t="shared" si="3"/>
        <v>0</v>
      </c>
      <c r="F15" s="19">
        <f t="shared" si="3"/>
        <v>0</v>
      </c>
      <c r="G15" s="19">
        <f t="shared" si="3"/>
        <v>0</v>
      </c>
    </row>
    <row r="16" spans="1:7" ht="15" x14ac:dyDescent="0.25">
      <c r="A16" s="20" t="s">
        <v>19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f>D16-E16</f>
        <v>0</v>
      </c>
    </row>
    <row r="17" spans="1:7" ht="15" x14ac:dyDescent="0.25">
      <c r="A17" s="20" t="s">
        <v>20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f>D17-E17</f>
        <v>0</v>
      </c>
    </row>
    <row r="18" spans="1:7" ht="15" x14ac:dyDescent="0.25">
      <c r="A18" s="18" t="s">
        <v>21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f>D18-E18</f>
        <v>0</v>
      </c>
    </row>
    <row r="19" spans="1:7" ht="15" x14ac:dyDescent="0.25">
      <c r="A19" s="22"/>
      <c r="B19" s="23"/>
      <c r="C19" s="23"/>
      <c r="D19" s="23"/>
      <c r="E19" s="23"/>
      <c r="F19" s="23"/>
      <c r="G19" s="23"/>
    </row>
    <row r="20" spans="1:7" s="25" customFormat="1" ht="15" x14ac:dyDescent="0.25">
      <c r="A20" s="24" t="s">
        <v>22</v>
      </c>
      <c r="B20" s="17">
        <f>SUM(B21,B22,B23,B26,B27,B30)</f>
        <v>0</v>
      </c>
      <c r="C20" s="17">
        <f t="shared" ref="C20:F20" si="4">SUM(C21,C22,C23,C26,C27,C30)</f>
        <v>12444280.99</v>
      </c>
      <c r="D20" s="17">
        <f t="shared" si="4"/>
        <v>12444280.99</v>
      </c>
      <c r="E20" s="17">
        <f t="shared" si="4"/>
        <v>12444280.99</v>
      </c>
      <c r="F20" s="17">
        <f t="shared" si="4"/>
        <v>12444280.99</v>
      </c>
      <c r="G20" s="17">
        <f>SUM(G21,G22,G23,G26,G27,G30)</f>
        <v>0</v>
      </c>
    </row>
    <row r="21" spans="1:7" s="25" customFormat="1" ht="15" x14ac:dyDescent="0.25">
      <c r="A21" s="18" t="s">
        <v>12</v>
      </c>
      <c r="B21" s="19">
        <v>0</v>
      </c>
      <c r="C21" s="19">
        <v>12444280.99</v>
      </c>
      <c r="D21" s="19">
        <v>12444280.99</v>
      </c>
      <c r="E21" s="19">
        <v>12444280.99</v>
      </c>
      <c r="F21" s="19">
        <v>12444280.99</v>
      </c>
      <c r="G21" s="19">
        <f>D21-E21</f>
        <v>0</v>
      </c>
    </row>
    <row r="22" spans="1:7" s="25" customFormat="1" ht="15" x14ac:dyDescent="0.25">
      <c r="A22" s="18" t="s">
        <v>13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f>D22-E22</f>
        <v>0</v>
      </c>
    </row>
    <row r="23" spans="1:7" s="25" customFormat="1" ht="15" x14ac:dyDescent="0.25">
      <c r="A23" s="18" t="s">
        <v>14</v>
      </c>
      <c r="B23" s="19">
        <f>B24+B25</f>
        <v>0</v>
      </c>
      <c r="C23" s="19">
        <f t="shared" ref="C23:G23" si="5">C24+C25</f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</row>
    <row r="24" spans="1:7" s="25" customFormat="1" ht="15" x14ac:dyDescent="0.25">
      <c r="A24" s="20" t="s">
        <v>15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f>D24-E24</f>
        <v>0</v>
      </c>
    </row>
    <row r="25" spans="1:7" s="25" customFormat="1" ht="15" x14ac:dyDescent="0.25">
      <c r="A25" s="20" t="s">
        <v>16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f t="shared" ref="G25:G26" si="6">D25-E25</f>
        <v>0</v>
      </c>
    </row>
    <row r="26" spans="1:7" s="25" customFormat="1" ht="15" x14ac:dyDescent="0.25">
      <c r="A26" s="18" t="s">
        <v>17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f t="shared" si="6"/>
        <v>0</v>
      </c>
    </row>
    <row r="27" spans="1:7" s="25" customFormat="1" ht="15" x14ac:dyDescent="0.25">
      <c r="A27" s="21" t="s">
        <v>18</v>
      </c>
      <c r="B27" s="19">
        <f>B28+B29</f>
        <v>0</v>
      </c>
      <c r="C27" s="19">
        <f t="shared" ref="C27:G27" si="7">C28+C29</f>
        <v>0</v>
      </c>
      <c r="D27" s="19">
        <f t="shared" si="7"/>
        <v>0</v>
      </c>
      <c r="E27" s="19">
        <f t="shared" si="7"/>
        <v>0</v>
      </c>
      <c r="F27" s="19">
        <f t="shared" si="7"/>
        <v>0</v>
      </c>
      <c r="G27" s="19">
        <f t="shared" si="7"/>
        <v>0</v>
      </c>
    </row>
    <row r="28" spans="1:7" s="25" customFormat="1" ht="15" x14ac:dyDescent="0.25">
      <c r="A28" s="20" t="s">
        <v>19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f>D28-E28</f>
        <v>0</v>
      </c>
    </row>
    <row r="29" spans="1:7" s="25" customFormat="1" ht="15" x14ac:dyDescent="0.25">
      <c r="A29" s="20" t="s">
        <v>20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f t="shared" ref="G29:G30" si="8">D29-E29</f>
        <v>0</v>
      </c>
    </row>
    <row r="30" spans="1:7" s="25" customFormat="1" ht="15" x14ac:dyDescent="0.25">
      <c r="A30" s="18" t="s">
        <v>21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f t="shared" si="8"/>
        <v>0</v>
      </c>
    </row>
    <row r="31" spans="1:7" ht="15" x14ac:dyDescent="0.25">
      <c r="A31" s="22"/>
      <c r="B31" s="23"/>
      <c r="C31" s="23"/>
      <c r="D31" s="23"/>
      <c r="E31" s="23"/>
      <c r="F31" s="23"/>
      <c r="G31" s="23"/>
    </row>
    <row r="32" spans="1:7" ht="15" x14ac:dyDescent="0.25">
      <c r="A32" s="26" t="s">
        <v>23</v>
      </c>
      <c r="B32" s="17">
        <f>B20+B8</f>
        <v>719885495.48000002</v>
      </c>
      <c r="C32" s="17">
        <f t="shared" ref="C32:G32" si="9">C20+C8</f>
        <v>13981759.800000001</v>
      </c>
      <c r="D32" s="17">
        <f t="shared" si="9"/>
        <v>733867255.27999997</v>
      </c>
      <c r="E32" s="17">
        <f t="shared" si="9"/>
        <v>733867255.27999997</v>
      </c>
      <c r="F32" s="17">
        <f t="shared" si="9"/>
        <v>727961714.47000003</v>
      </c>
      <c r="G32" s="17">
        <f t="shared" si="9"/>
        <v>0</v>
      </c>
    </row>
    <row r="33" spans="1:7" ht="15" x14ac:dyDescent="0.25">
      <c r="A33" s="27"/>
      <c r="B33" s="28"/>
      <c r="C33" s="28"/>
      <c r="D33" s="28"/>
      <c r="E33" s="28"/>
      <c r="F33" s="28"/>
      <c r="G33" s="28"/>
    </row>
    <row r="34" spans="1:7" ht="15" x14ac:dyDescent="0.25"/>
  </sheetData>
  <mergeCells count="8">
    <mergeCell ref="B6:F6"/>
    <mergeCell ref="G6:G7"/>
    <mergeCell ref="A1:G1"/>
    <mergeCell ref="A2:G2"/>
    <mergeCell ref="A3:G3"/>
    <mergeCell ref="A4:G4"/>
    <mergeCell ref="A5:G5"/>
    <mergeCell ref="A6:A7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2019-01-23T20:29:01Z</cp:lastPrinted>
  <dcterms:created xsi:type="dcterms:W3CDTF">2019-01-23T20:27:30Z</dcterms:created>
  <dcterms:modified xsi:type="dcterms:W3CDTF">2019-01-23T21:04:39Z</dcterms:modified>
</cp:coreProperties>
</file>