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F6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7" i="1"/>
  <c r="G17" i="1" s="1"/>
  <c r="F16" i="1"/>
  <c r="C16" i="1"/>
  <c r="B16" i="1"/>
  <c r="D14" i="1"/>
  <c r="G14" i="1" s="1"/>
  <c r="D13" i="1"/>
  <c r="G13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E4" i="1"/>
  <c r="G7" i="1" l="1"/>
  <c r="E27" i="1"/>
  <c r="D23" i="1"/>
  <c r="G23" i="1" s="1"/>
  <c r="G5" i="1"/>
  <c r="G4" i="1" s="1"/>
  <c r="G18" i="1"/>
  <c r="G16" i="1" s="1"/>
  <c r="D11" i="1"/>
  <c r="G11" i="1" s="1"/>
  <c r="G9" i="1"/>
  <c r="G27" i="1" l="1"/>
  <c r="D4" i="1"/>
  <c r="D16" i="1"/>
  <c r="D27" i="1" l="1"/>
</calcChain>
</file>

<file path=xl/sharedStrings.xml><?xml version="1.0" encoding="utf-8"?>
<sst xmlns="http://schemas.openxmlformats.org/spreadsheetml/2006/main" count="32" uniqueCount="22">
  <si>
    <t>SISTEMA AVANZADO DE BACHILLERATO Y EDUCACION SUPERIOR EN EL ESTADO DE GTO.
Estado Analítico del Ejercicio del Presupuesto de Egresos Detallado - LDF
Clasificación de Servicios Personales por Categoría
al 30 de Junio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</si>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</sst>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I11" sqref="I11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45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824078155.26999998</v>
      </c>
      <c r="C4" s="12">
        <f t="shared" ref="C4:G4" si="0">C5+C6+C7+C10+C11+C14</f>
        <v>7492738</v>
      </c>
      <c r="D4" s="12">
        <f t="shared" si="0"/>
        <v>831570893.26999998</v>
      </c>
      <c r="E4" s="12">
        <f t="shared" si="0"/>
        <v>344465366.55000001</v>
      </c>
      <c r="F4" s="12">
        <f t="shared" si="0"/>
        <v>344465366.55000001</v>
      </c>
      <c r="G4" s="12">
        <f t="shared" si="0"/>
        <v>487105526.71999997</v>
      </c>
    </row>
    <row r="5" spans="1:7" x14ac:dyDescent="0.2">
      <c r="A5" s="13" t="s">
        <v>10</v>
      </c>
      <c r="B5" s="14">
        <v>824078155.26999998</v>
      </c>
      <c r="C5" s="14">
        <v>7492738</v>
      </c>
      <c r="D5" s="15">
        <f>B5+C5</f>
        <v>831570893.26999998</v>
      </c>
      <c r="E5" s="14">
        <v>344465366.55000001</v>
      </c>
      <c r="F5" s="14">
        <v>344465366.55000001</v>
      </c>
      <c r="G5" s="15">
        <f>D5-E5</f>
        <v>487105526.71999997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0</v>
      </c>
      <c r="D16" s="15">
        <f t="shared" si="6"/>
        <v>0</v>
      </c>
      <c r="E16" s="15">
        <f t="shared" si="6"/>
        <v>0</v>
      </c>
      <c r="F16" s="15">
        <f t="shared" si="6"/>
        <v>0</v>
      </c>
      <c r="G16" s="15">
        <f t="shared" si="6"/>
        <v>0</v>
      </c>
    </row>
    <row r="17" spans="1:7" x14ac:dyDescent="0.2">
      <c r="A17" s="13" t="s">
        <v>10</v>
      </c>
      <c r="B17" s="14">
        <v>0</v>
      </c>
      <c r="C17" s="14">
        <v>0</v>
      </c>
      <c r="D17" s="15">
        <f t="shared" ref="D17:D18" si="7">B17+C17</f>
        <v>0</v>
      </c>
      <c r="E17" s="14">
        <v>0</v>
      </c>
      <c r="F17" s="14">
        <v>0</v>
      </c>
      <c r="G17" s="15">
        <f t="shared" ref="G17:G26" si="8">D17-E17</f>
        <v>0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824078155.26999998</v>
      </c>
      <c r="C27" s="15">
        <f t="shared" ref="C27:G27" si="13">C4+C16</f>
        <v>7492738</v>
      </c>
      <c r="D27" s="15">
        <f t="shared" si="13"/>
        <v>831570893.26999998</v>
      </c>
      <c r="E27" s="15">
        <f t="shared" si="13"/>
        <v>344465366.55000001</v>
      </c>
      <c r="F27" s="15">
        <f t="shared" si="13"/>
        <v>344465366.55000001</v>
      </c>
      <c r="G27" s="15">
        <f t="shared" si="13"/>
        <v>487105526.71999997</v>
      </c>
    </row>
    <row r="28" spans="1:7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2020-07-26T01:58:39Z</dcterms:created>
  <dcterms:modified xsi:type="dcterms:W3CDTF">2020-07-26T02:00:00Z</dcterms:modified>
</cp:coreProperties>
</file>