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E43" i="1"/>
  <c r="H43" i="1" s="1"/>
  <c r="D43" i="1"/>
  <c r="C43" i="1"/>
  <c r="C42" i="1" s="1"/>
  <c r="F42" i="1"/>
  <c r="D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G6" i="1"/>
  <c r="F6" i="1"/>
  <c r="F5" i="1" s="1"/>
  <c r="F79" i="1" s="1"/>
  <c r="D6" i="1"/>
  <c r="D5" i="1" s="1"/>
  <c r="D79" i="1" s="1"/>
  <c r="C6" i="1"/>
  <c r="G5" i="1"/>
  <c r="C5" i="1"/>
  <c r="G79" i="1" l="1"/>
  <c r="C79" i="1"/>
  <c r="E6" i="1"/>
  <c r="E5" i="1" s="1"/>
  <c r="E53" i="1"/>
  <c r="H53" i="1" s="1"/>
  <c r="E62" i="1"/>
  <c r="H62" i="1" s="1"/>
  <c r="E73" i="1"/>
  <c r="H73" i="1" s="1"/>
  <c r="E42" i="1" l="1"/>
  <c r="H42" i="1" s="1"/>
  <c r="H79" i="1" s="1"/>
  <c r="E79" i="1" l="1"/>
</calcChain>
</file>

<file path=xl/sharedStrings.xml><?xml version="1.0" encoding="utf-8"?>
<sst xmlns="http://schemas.openxmlformats.org/spreadsheetml/2006/main" count="133" uniqueCount="101">
  <si>
    <t>SISTEMA AVANZADO DE BACHILLERATO Y EDUCACION SUPERIOR EN EL ESTADO DE GTO.
Estado Analítico del Ejercicio del Presupuesto de Egresos Detallado - LDF
Clasificación Funcional (Finalidad y Función)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</si>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</sst>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55" workbookViewId="0">
      <selection activeCell="A85" sqref="A85:XFD87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962927823.27999997</v>
      </c>
      <c r="D5" s="18">
        <f t="shared" ref="D5:H5" si="0">D6+D16+D25+D36</f>
        <v>121752844.09999999</v>
      </c>
      <c r="E5" s="18">
        <f t="shared" si="0"/>
        <v>1084680667.3799999</v>
      </c>
      <c r="F5" s="18">
        <f t="shared" si="0"/>
        <v>958211420.33000004</v>
      </c>
      <c r="G5" s="18">
        <f t="shared" si="0"/>
        <v>943524488.64999998</v>
      </c>
      <c r="H5" s="18">
        <f t="shared" si="0"/>
        <v>126469247.04999983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962927823.27999997</v>
      </c>
      <c r="D16" s="18">
        <f t="shared" ref="D16:G16" si="4">SUM(D17:D23)</f>
        <v>121752844.09999999</v>
      </c>
      <c r="E16" s="18">
        <f t="shared" si="4"/>
        <v>1084680667.3799999</v>
      </c>
      <c r="F16" s="18">
        <f t="shared" si="4"/>
        <v>958211420.33000004</v>
      </c>
      <c r="G16" s="18">
        <f t="shared" si="4"/>
        <v>943524488.64999998</v>
      </c>
      <c r="H16" s="18">
        <f t="shared" si="3"/>
        <v>126469247.04999983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962927823.27999997</v>
      </c>
      <c r="D21" s="23">
        <v>121752844.09999999</v>
      </c>
      <c r="E21" s="23">
        <f t="shared" si="5"/>
        <v>1084680667.3799999</v>
      </c>
      <c r="F21" s="23">
        <v>958211420.33000004</v>
      </c>
      <c r="G21" s="23">
        <v>943524488.64999998</v>
      </c>
      <c r="H21" s="23">
        <f t="shared" si="3"/>
        <v>126469247.04999983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22070319.789999999</v>
      </c>
      <c r="E42" s="18">
        <f t="shared" si="10"/>
        <v>22070319.789999999</v>
      </c>
      <c r="F42" s="18">
        <f t="shared" si="10"/>
        <v>14476902.369999999</v>
      </c>
      <c r="G42" s="18">
        <f t="shared" si="10"/>
        <v>13010082.49</v>
      </c>
      <c r="H42" s="18">
        <f t="shared" si="3"/>
        <v>7593417.4199999999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22070319.789999999</v>
      </c>
      <c r="E53" s="18">
        <f t="shared" si="13"/>
        <v>22070319.789999999</v>
      </c>
      <c r="F53" s="18">
        <f t="shared" si="13"/>
        <v>14476902.369999999</v>
      </c>
      <c r="G53" s="18">
        <f t="shared" si="13"/>
        <v>13010082.49</v>
      </c>
      <c r="H53" s="18">
        <f t="shared" si="3"/>
        <v>7593417.4199999999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22070319.789999999</v>
      </c>
      <c r="E58" s="23">
        <f t="shared" si="14"/>
        <v>22070319.789999999</v>
      </c>
      <c r="F58" s="23">
        <v>14476902.369999999</v>
      </c>
      <c r="G58" s="23">
        <v>13010082.49</v>
      </c>
      <c r="H58" s="23">
        <f t="shared" si="3"/>
        <v>7593417.4199999999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962927823.27999997</v>
      </c>
      <c r="D79" s="18">
        <f t="shared" ref="D79:H79" si="20">D5+D42</f>
        <v>143823163.88999999</v>
      </c>
      <c r="E79" s="18">
        <f t="shared" si="20"/>
        <v>1106750987.1699998</v>
      </c>
      <c r="F79" s="18">
        <f t="shared" si="20"/>
        <v>972688322.70000005</v>
      </c>
      <c r="G79" s="18">
        <f t="shared" si="20"/>
        <v>956534571.13999999</v>
      </c>
      <c r="H79" s="18">
        <f t="shared" si="20"/>
        <v>134062664.46999983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1">
      <c r="A82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2020-01-30T21:24:54Z</dcterms:created>
  <dcterms:modified xsi:type="dcterms:W3CDTF">2020-01-30T21:26:32Z</dcterms:modified>
</cp:coreProperties>
</file>