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F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H74" i="1"/>
  <c r="E74" i="1"/>
  <c r="H73" i="1"/>
  <c r="G73" i="1"/>
  <c r="F73" i="1"/>
  <c r="E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G62" i="1"/>
  <c r="F62" i="1"/>
  <c r="E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G53" i="1"/>
  <c r="F53" i="1"/>
  <c r="E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E43" i="1" s="1"/>
  <c r="H44" i="1"/>
  <c r="E44" i="1"/>
  <c r="G43" i="1"/>
  <c r="G42" i="1" s="1"/>
  <c r="F43" i="1"/>
  <c r="F42" i="1" s="1"/>
  <c r="D43" i="1"/>
  <c r="C43" i="1"/>
  <c r="C42" i="1" s="1"/>
  <c r="D42" i="1"/>
  <c r="H40" i="1"/>
  <c r="E40" i="1"/>
  <c r="H39" i="1"/>
  <c r="E39" i="1"/>
  <c r="H38" i="1"/>
  <c r="E38" i="1"/>
  <c r="E36" i="1" s="1"/>
  <c r="H36" i="1" s="1"/>
  <c r="H37" i="1"/>
  <c r="E37" i="1"/>
  <c r="G36" i="1"/>
  <c r="F36" i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E25" i="1" s="1"/>
  <c r="H25" i="1" s="1"/>
  <c r="H26" i="1"/>
  <c r="E26" i="1"/>
  <c r="G25" i="1"/>
  <c r="F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E16" i="1" s="1"/>
  <c r="H17" i="1"/>
  <c r="E17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H6" i="1" s="1"/>
  <c r="E10" i="1"/>
  <c r="H9" i="1"/>
  <c r="E9" i="1"/>
  <c r="H8" i="1"/>
  <c r="E8" i="1"/>
  <c r="H7" i="1"/>
  <c r="E7" i="1"/>
  <c r="G6" i="1"/>
  <c r="G5" i="1" s="1"/>
  <c r="G79" i="1" s="1"/>
  <c r="F6" i="1"/>
  <c r="E6" i="1"/>
  <c r="D6" i="1"/>
  <c r="D5" i="1" s="1"/>
  <c r="D79" i="1" s="1"/>
  <c r="C6" i="1"/>
  <c r="C5" i="1" s="1"/>
  <c r="C79" i="1" s="1"/>
  <c r="F5" i="1"/>
  <c r="H43" i="1" l="1"/>
  <c r="E42" i="1"/>
  <c r="H42" i="1" s="1"/>
  <c r="F79" i="1"/>
  <c r="H16" i="1"/>
  <c r="H5" i="1" s="1"/>
  <c r="H79" i="1" s="1"/>
  <c r="E5" i="1"/>
  <c r="E79" i="1" l="1"/>
</calcChain>
</file>

<file path=xl/sharedStrings.xml><?xml version="1.0" encoding="utf-8"?>
<sst xmlns="http://schemas.openxmlformats.org/spreadsheetml/2006/main" count="132" uniqueCount="100">
  <si>
    <t>SISTEMA AVANZADO DE BACHILLERATO Y EDUCACION SUPERIOR EN EL ESTADO DE GTO.
Estado Analítico del Ejercicio del Presupuesto de Egresos Detallado - LDF
Clasificación Funcional (Finalidad y Función)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</si>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</sst>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F12" sqref="F12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1024260071.08</v>
      </c>
      <c r="D5" s="18">
        <f t="shared" ref="D5:H5" si="0">D6+D16+D25+D36</f>
        <v>70461128.140000001</v>
      </c>
      <c r="E5" s="18">
        <f t="shared" si="0"/>
        <v>1094721199.22</v>
      </c>
      <c r="F5" s="18">
        <f t="shared" si="0"/>
        <v>385743661.78000003</v>
      </c>
      <c r="G5" s="18">
        <f t="shared" si="0"/>
        <v>385743661.78000003</v>
      </c>
      <c r="H5" s="18">
        <f t="shared" si="0"/>
        <v>708977537.44000018</v>
      </c>
    </row>
    <row r="6" spans="1:8" ht="12.75" customHeight="1">
      <c r="A6" s="19" t="s">
        <v>10</v>
      </c>
      <c r="B6" s="20"/>
      <c r="C6" s="18">
        <f>SUM(C7:C14)</f>
        <v>2283580.5699999998</v>
      </c>
      <c r="D6" s="18">
        <f t="shared" ref="D6:H6" si="1">SUM(D7:D14)</f>
        <v>0</v>
      </c>
      <c r="E6" s="18">
        <f t="shared" si="1"/>
        <v>2283580.5699999998</v>
      </c>
      <c r="F6" s="18">
        <f t="shared" si="1"/>
        <v>996204.72</v>
      </c>
      <c r="G6" s="18">
        <f t="shared" si="1"/>
        <v>996204.72</v>
      </c>
      <c r="H6" s="18">
        <f t="shared" si="1"/>
        <v>1287375.8499999999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2283580.5699999998</v>
      </c>
      <c r="D9" s="23">
        <v>0</v>
      </c>
      <c r="E9" s="23">
        <f t="shared" si="2"/>
        <v>2283580.5699999998</v>
      </c>
      <c r="F9" s="23">
        <v>996204.72</v>
      </c>
      <c r="G9" s="23">
        <v>996204.72</v>
      </c>
      <c r="H9" s="23">
        <f t="shared" si="3"/>
        <v>1287375.8499999999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1021976490.51</v>
      </c>
      <c r="D16" s="18">
        <f t="shared" ref="D16:G16" si="4">SUM(D17:D23)</f>
        <v>70461128.140000001</v>
      </c>
      <c r="E16" s="18">
        <f t="shared" si="4"/>
        <v>1092437618.6500001</v>
      </c>
      <c r="F16" s="18">
        <f t="shared" si="4"/>
        <v>384747457.06</v>
      </c>
      <c r="G16" s="18">
        <f t="shared" si="4"/>
        <v>384747457.06</v>
      </c>
      <c r="H16" s="18">
        <f t="shared" si="3"/>
        <v>707690161.59000015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1021976490.51</v>
      </c>
      <c r="D21" s="23">
        <v>70461128.140000001</v>
      </c>
      <c r="E21" s="23">
        <f t="shared" si="5"/>
        <v>1092437618.6500001</v>
      </c>
      <c r="F21" s="23">
        <v>384747457.06</v>
      </c>
      <c r="G21" s="23">
        <v>384747457.06</v>
      </c>
      <c r="H21" s="23">
        <f t="shared" si="3"/>
        <v>707690161.59000015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24544960.280000001</v>
      </c>
      <c r="E42" s="18">
        <f t="shared" si="10"/>
        <v>24544960.280000001</v>
      </c>
      <c r="F42" s="18">
        <f t="shared" si="10"/>
        <v>8548765.3599999994</v>
      </c>
      <c r="G42" s="18">
        <f t="shared" si="10"/>
        <v>8548765.3599999994</v>
      </c>
      <c r="H42" s="18">
        <f t="shared" si="3"/>
        <v>15996194.920000002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24544960.280000001</v>
      </c>
      <c r="E53" s="18">
        <f t="shared" si="13"/>
        <v>24544960.280000001</v>
      </c>
      <c r="F53" s="18">
        <f t="shared" si="13"/>
        <v>8548765.3599999994</v>
      </c>
      <c r="G53" s="18">
        <f t="shared" si="13"/>
        <v>8548765.3599999994</v>
      </c>
      <c r="H53" s="18">
        <f t="shared" si="3"/>
        <v>15996194.920000002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24544960.280000001</v>
      </c>
      <c r="E58" s="23">
        <f t="shared" si="14"/>
        <v>24544960.280000001</v>
      </c>
      <c r="F58" s="23">
        <v>8548765.3599999994</v>
      </c>
      <c r="G58" s="23">
        <v>8548765.3599999994</v>
      </c>
      <c r="H58" s="23">
        <f t="shared" si="3"/>
        <v>15996194.920000002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1024260071.08</v>
      </c>
      <c r="D79" s="18">
        <f t="shared" ref="D79:H79" si="20">D5+D42</f>
        <v>95006088.420000002</v>
      </c>
      <c r="E79" s="18">
        <f t="shared" si="20"/>
        <v>1119266159.5</v>
      </c>
      <c r="F79" s="18">
        <f t="shared" si="20"/>
        <v>394292427.14000005</v>
      </c>
      <c r="G79" s="18">
        <f t="shared" si="20"/>
        <v>394292427.14000005</v>
      </c>
      <c r="H79" s="18">
        <f t="shared" si="20"/>
        <v>724973732.36000013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2020-07-26T01:57:09Z</dcterms:created>
  <dcterms:modified xsi:type="dcterms:W3CDTF">2020-07-26T01:58:21Z</dcterms:modified>
</cp:coreProperties>
</file>