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F6c" sheetId="1" r:id="rId1"/>
  </sheets>
  <definedNames>
    <definedName name="_xlnm.Print_Area" localSheetId="0">F6c!$A$1:$H$83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E43" i="1"/>
  <c r="H43" i="1" s="1"/>
  <c r="D43" i="1"/>
  <c r="C43" i="1"/>
  <c r="C42" i="1" s="1"/>
  <c r="F42" i="1"/>
  <c r="D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G6" i="1"/>
  <c r="F6" i="1"/>
  <c r="F5" i="1" s="1"/>
  <c r="F79" i="1" s="1"/>
  <c r="D6" i="1"/>
  <c r="D5" i="1" s="1"/>
  <c r="D79" i="1" s="1"/>
  <c r="C6" i="1"/>
  <c r="G5" i="1"/>
  <c r="C5" i="1"/>
  <c r="C79" i="1" l="1"/>
  <c r="G79" i="1"/>
  <c r="E6" i="1"/>
  <c r="E5" i="1" s="1"/>
  <c r="E53" i="1"/>
  <c r="H53" i="1" s="1"/>
  <c r="E62" i="1"/>
  <c r="H62" i="1" s="1"/>
  <c r="E73" i="1"/>
  <c r="H73" i="1" s="1"/>
  <c r="E42" i="1" l="1"/>
  <c r="H42" i="1" s="1"/>
  <c r="H79" i="1" s="1"/>
  <c r="E79" i="1" l="1"/>
</calcChain>
</file>

<file path=xl/sharedStrings.xml><?xml version="1.0" encoding="utf-8"?>
<sst xmlns="http://schemas.openxmlformats.org/spreadsheetml/2006/main" count="133" uniqueCount="101">
  <si>
    <t>SISTEMA AVANZADO DE BACHILLERATO Y EDUCACION SUPERIOR EN EL ESTADO DE GTO.
Estado Analítico del Ejercicio del Presupuesto de Egresos Detallado - LDF
Clasificación Funcional (Finalidad y Función)
al 30 de Junio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</si>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</sst>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}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3" borderId="0" xfId="0" applyFont="1" applyFill="1"/>
    <xf numFmtId="0" fontId="5" fillId="3" borderId="0" xfId="0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workbookViewId="0">
      <selection activeCell="A86" sqref="A86:XFD90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962927823.27999997</v>
      </c>
      <c r="D5" s="18">
        <f t="shared" ref="D5:H5" si="0">D6+D16+D25+D36</f>
        <v>64332036.539999999</v>
      </c>
      <c r="E5" s="18">
        <f t="shared" si="0"/>
        <v>1027259859.8199999</v>
      </c>
      <c r="F5" s="18">
        <f t="shared" si="0"/>
        <v>386484202.25999999</v>
      </c>
      <c r="G5" s="18">
        <f t="shared" si="0"/>
        <v>386484202.25999999</v>
      </c>
      <c r="H5" s="18">
        <f t="shared" si="0"/>
        <v>640775657.55999994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962927823.27999997</v>
      </c>
      <c r="D16" s="18">
        <f t="shared" ref="D16:G16" si="4">SUM(D17:D23)</f>
        <v>64332036.539999999</v>
      </c>
      <c r="E16" s="18">
        <f t="shared" si="4"/>
        <v>1027259859.8199999</v>
      </c>
      <c r="F16" s="18">
        <f t="shared" si="4"/>
        <v>386484202.25999999</v>
      </c>
      <c r="G16" s="18">
        <f t="shared" si="4"/>
        <v>386484202.25999999</v>
      </c>
      <c r="H16" s="18">
        <f t="shared" si="3"/>
        <v>640775657.55999994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962927823.27999997</v>
      </c>
      <c r="D21" s="23">
        <v>64332036.539999999</v>
      </c>
      <c r="E21" s="23">
        <f t="shared" si="5"/>
        <v>1027259859.8199999</v>
      </c>
      <c r="F21" s="23">
        <v>386484202.25999999</v>
      </c>
      <c r="G21" s="23">
        <v>386484202.25999999</v>
      </c>
      <c r="H21" s="23">
        <f t="shared" si="3"/>
        <v>640775657.55999994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25225557.309999999</v>
      </c>
      <c r="E42" s="18">
        <f t="shared" si="10"/>
        <v>25225557.309999999</v>
      </c>
      <c r="F42" s="18">
        <f t="shared" si="10"/>
        <v>2612747.42</v>
      </c>
      <c r="G42" s="18">
        <f t="shared" si="10"/>
        <v>2612747.42</v>
      </c>
      <c r="H42" s="18">
        <f t="shared" si="3"/>
        <v>22612809.890000001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25225557.309999999</v>
      </c>
      <c r="E53" s="18">
        <f t="shared" si="13"/>
        <v>25225557.309999999</v>
      </c>
      <c r="F53" s="18">
        <f t="shared" si="13"/>
        <v>2612747.42</v>
      </c>
      <c r="G53" s="18">
        <f t="shared" si="13"/>
        <v>2612747.42</v>
      </c>
      <c r="H53" s="18">
        <f t="shared" si="3"/>
        <v>22612809.890000001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25225557.309999999</v>
      </c>
      <c r="E58" s="23">
        <f t="shared" si="14"/>
        <v>25225557.309999999</v>
      </c>
      <c r="F58" s="23">
        <v>2612747.42</v>
      </c>
      <c r="G58" s="23">
        <v>2612747.42</v>
      </c>
      <c r="H58" s="23">
        <f t="shared" si="3"/>
        <v>22612809.890000001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962927823.27999997</v>
      </c>
      <c r="D79" s="18">
        <f t="shared" ref="D79:H79" si="20">D5+D42</f>
        <v>89557593.849999994</v>
      </c>
      <c r="E79" s="18">
        <f t="shared" si="20"/>
        <v>1052485417.1299999</v>
      </c>
      <c r="F79" s="18">
        <f t="shared" si="20"/>
        <v>389096949.68000001</v>
      </c>
      <c r="G79" s="18">
        <f t="shared" si="20"/>
        <v>389096949.68000001</v>
      </c>
      <c r="H79" s="18">
        <f t="shared" si="20"/>
        <v>663388467.44999993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3" spans="2:8" ht="12.75">
      <c r="B83" s="31" t="s">
        <v>100</v>
      </c>
      <c r="C83" s="31"/>
      <c r="D83" s="31"/>
      <c r="E83" s="31"/>
      <c r="F83" s="32"/>
      <c r="G83" s="32"/>
      <c r="H83" s="32"/>
    </row>
    <row r="84" spans="2:8" ht="12.75">
      <c r="B84" s="31"/>
      <c r="C84" s="31"/>
      <c r="D84" s="31"/>
      <c r="E84" s="31"/>
      <c r="F84" s="32"/>
      <c r="G84" s="32"/>
      <c r="H84" s="32"/>
    </row>
    <row r="85" spans="2:8" ht="12.75">
      <c r="B85" s="31"/>
      <c r="C85" s="31"/>
      <c r="D85" s="31"/>
      <c r="E85" s="31"/>
      <c r="F85" s="32"/>
      <c r="G85" s="32"/>
      <c r="H85" s="32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2019-07-20T17:31:44Z</cp:lastPrinted>
  <dcterms:created xsi:type="dcterms:W3CDTF">2019-07-20T17:30:27Z</dcterms:created>
  <dcterms:modified xsi:type="dcterms:W3CDTF">2019-07-20T17:31:49Z</dcterms:modified>
</cp:coreProperties>
</file>