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bookViews>
    <workbookView xWindow="0" yWindow="0" windowWidth="17256" windowHeight="5628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H75" i="1" s="1"/>
  <c r="H74" i="1"/>
  <c r="E74" i="1"/>
  <c r="G73" i="1"/>
  <c r="F73" i="1"/>
  <c r="E73" i="1"/>
  <c r="H73" i="1" s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H64" i="1" s="1"/>
  <c r="H63" i="1"/>
  <c r="E63" i="1"/>
  <c r="G62" i="1"/>
  <c r="F62" i="1"/>
  <c r="E62" i="1"/>
  <c r="H62" i="1" s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H54" i="1"/>
  <c r="E54" i="1"/>
  <c r="G53" i="1"/>
  <c r="F53" i="1"/>
  <c r="E53" i="1"/>
  <c r="H53" i="1" s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3" i="1" s="1"/>
  <c r="E44" i="1"/>
  <c r="H44" i="1" s="1"/>
  <c r="G43" i="1"/>
  <c r="G42" i="1" s="1"/>
  <c r="F43" i="1"/>
  <c r="D43" i="1"/>
  <c r="D42" i="1" s="1"/>
  <c r="C43" i="1"/>
  <c r="C42" i="1" s="1"/>
  <c r="F42" i="1"/>
  <c r="H40" i="1"/>
  <c r="E40" i="1"/>
  <c r="E39" i="1"/>
  <c r="H39" i="1" s="1"/>
  <c r="H38" i="1"/>
  <c r="E38" i="1"/>
  <c r="E36" i="1" s="1"/>
  <c r="H36" i="1" s="1"/>
  <c r="E37" i="1"/>
  <c r="H37" i="1" s="1"/>
  <c r="G36" i="1"/>
  <c r="F36" i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5" i="1" s="1"/>
  <c r="H25" i="1" s="1"/>
  <c r="E26" i="1"/>
  <c r="H26" i="1" s="1"/>
  <c r="G25" i="1"/>
  <c r="F25" i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6" i="1" s="1"/>
  <c r="H16" i="1" s="1"/>
  <c r="E17" i="1"/>
  <c r="H17" i="1" s="1"/>
  <c r="G16" i="1"/>
  <c r="F16" i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G6" i="1"/>
  <c r="F6" i="1"/>
  <c r="F5" i="1" s="1"/>
  <c r="F79" i="1" s="1"/>
  <c r="E6" i="1"/>
  <c r="E5" i="1" s="1"/>
  <c r="D6" i="1"/>
  <c r="C6" i="1"/>
  <c r="G5" i="1"/>
  <c r="G79" i="1" s="1"/>
  <c r="D5" i="1"/>
  <c r="D79" i="1" s="1"/>
  <c r="C5" i="1"/>
  <c r="C79" i="1" s="1"/>
  <c r="H6" i="1" l="1"/>
  <c r="H5" i="1" s="1"/>
  <c r="E42" i="1"/>
  <c r="H42" i="1" s="1"/>
  <c r="H43" i="1"/>
  <c r="H79" i="1" l="1"/>
  <c r="E79" i="1"/>
</calcChain>
</file>

<file path=xl/sharedStrings.xml><?xml version="1.0" encoding="utf-8"?>
<sst xmlns="http://schemas.openxmlformats.org/spreadsheetml/2006/main" count="136" uniqueCount="104">
  <si>
    <t>SISTEMA AVANZADO DE BACHILLERATO Y EDUCACION SUPERIOR EN EL ESTADO DE GTO.
Estado Analítico del Ejercicio del Presupuesto de Egresos Detallado - LDF
Clasificación Funcional (Finalidad y Función)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</si>
  <si>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</si>
  <si>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</si>
  <si>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</si>
  <si>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</si>
  <si>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</si>
  <si>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</si>
  <si>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</si>
  <si>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</si>
  <si>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</si>
  <si>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</si>
  <si>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</si>
  <si>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</si>
  <si>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</si>
  <si>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</si>
  <si>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</si>
  <si>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</si>
  <si>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</si>
  <si>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</si>
  <si>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</si>
  <si>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</si>
  <si>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</si>
  <si>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</si>
  <si>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</si>
  <si>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</si>
  <si>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</si>
  <si>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</si>
  <si>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</si>
  <si>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</si>
  <si>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</si>
  <si>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</si>
  <si>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</si>
  <si>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</si>
  <si>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</si>
  <si>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</si>
  <si>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</si>
  <si>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</si>
  <si>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</si>
  <si>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</si>
  <si>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</si>
  <si>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</si>
  <si>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</si>
  <si>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</si>
  <si>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</si>
  <si>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</si>
  <si>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</si>
  <si>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</si>
  <si>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</si>
  <si>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</si>
  <si>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</si>
  <si>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</si>
  <si>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</si>
  <si>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</si>
  <si>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</si>
  <si>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</si>
  <si>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</si>
  <si>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</si>
  <si>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</si>
  <si>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</si>
  <si>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</si>
  <si>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</si>
  <si>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</si>
  <si>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</si>
  <si>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</si>
  <si>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</si>
  <si>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</si>
  <si>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</si>
  <si>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</si>
  <si>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</si>
  <si>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</si>
  <si>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</si>
  <si>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</si>
  <si>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</si>
  <si>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</si>
  <si>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</si>
  <si>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</si>
  <si>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</si>
  <si>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</si>
  <si>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</si>
  <si>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</si>
  <si>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</si>
  <si>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</si>
  <si>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</si>
  <si>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</si>
  <si>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</si>
  <si>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</si>
  <si>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</si>
  <si>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</si>
  <si>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</si>
  <si>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</si>
  <si>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</si>
  <si>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</si>
  <si>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</si>
  <si>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</si>
  <si>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</si>
  <si>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</si>
  <si>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</si>
  <si>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</si>
  <si>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</si>
  <si>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</si>
  <si>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</si>
  <si>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______________________________________________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</si>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</sst>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3" borderId="4" xfId="0" applyFont="1" applyFill="1" applyBorder="1"/>
    <xf numFmtId="0" fontId="3" fillId="3" borderId="5" xfId="0" applyFont="1" applyFill="1" applyBorder="1" applyAlignment="1">
      <alignment horizontal="justify" vertical="center" wrapText="1"/>
    </xf>
    <xf numFmtId="4" fontId="2" fillId="3" borderId="11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 vertical="center" indent="2"/>
    </xf>
    <xf numFmtId="4" fontId="2" fillId="3" borderId="7" xfId="0" applyNumberFormat="1" applyFont="1" applyFill="1" applyBorder="1" applyAlignment="1">
      <alignment vertical="center"/>
    </xf>
    <xf numFmtId="0" fontId="2" fillId="3" borderId="12" xfId="0" applyFont="1" applyFill="1" applyBorder="1"/>
    <xf numFmtId="0" fontId="3" fillId="3" borderId="13" xfId="0" applyFont="1" applyFill="1" applyBorder="1" applyAlignment="1">
      <alignment horizontal="left" vertical="center" indent="1"/>
    </xf>
    <xf numFmtId="0" fontId="0" fillId="3" borderId="13" xfId="0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 indent="2"/>
    </xf>
    <xf numFmtId="0" fontId="2" fillId="3" borderId="8" xfId="0" applyFont="1" applyFill="1" applyBorder="1"/>
    <xf numFmtId="0" fontId="3" fillId="3" borderId="9" xfId="0" applyFont="1" applyFill="1" applyBorder="1" applyAlignment="1">
      <alignment horizontal="justify" vertical="center"/>
    </xf>
    <xf numFmtId="4" fontId="3" fillId="3" borderId="6" xfId="0" applyNumberFormat="1" applyFont="1" applyFill="1" applyBorder="1" applyAlignment="1">
      <alignment vertical="center"/>
    </xf>
    <xf numFmtId="0" fontId="2" fillId="3" borderId="0" xfId="0" applyFont="1" applyFill="1"/>
    <xf numFmtId="0" fontId="6" fillId="3" borderId="0" xfId="1" applyFont="1" applyFill="1" applyAlignment="1" applyProtection="1">
      <alignment vertical="top"/>
    </xf>
    <xf numFmtId="0" fontId="2" fillId="3" borderId="0" xfId="0" applyFont="1" applyFill="1" applyBorder="1"/>
    <xf numFmtId="0" fontId="2" fillId="3" borderId="14" xfId="0" applyFont="1" applyFill="1" applyBorder="1"/>
    <xf numFmtId="0" fontId="6" fillId="3" borderId="0" xfId="1" applyFont="1" applyFill="1" applyBorder="1" applyAlignment="1" applyProtection="1">
      <alignment horizontal="left" vertical="top" wrapText="1" indent="2"/>
      <protection locked="0"/>
    </xf>
    <xf numFmtId="0" fontId="6" fillId="3" borderId="15" xfId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40" workbookViewId="0">
      <selection activeCell="B14" sqref="B14"/>
    </sheetView>
  </sheetViews>
  <sheetFormatPr baseColWidth="10" defaultColWidth="12" defaultRowHeight="10.199999999999999"/>
  <cols>
    <col min="1" max="1" width="5.77734375" style="4" customWidth="1"/>
    <col min="2" max="2" width="65.77734375" style="4" customWidth="1"/>
    <col min="3" max="8" width="17.77734375" style="4" customWidth="1"/>
    <col min="9" max="16384" width="12" style="4"/>
  </cols>
  <sheetData>
    <row r="1" spans="1:8" ht="45.9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0.399999999999999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922489128.82000005</v>
      </c>
      <c r="D5" s="18">
        <f t="shared" ref="D5:H5" si="0">D6+D16+D25+D36</f>
        <v>120730669.54000001</v>
      </c>
      <c r="E5" s="18">
        <f t="shared" si="0"/>
        <v>1043219798.36</v>
      </c>
      <c r="F5" s="18">
        <f t="shared" si="0"/>
        <v>175070018.66</v>
      </c>
      <c r="G5" s="18">
        <f t="shared" si="0"/>
        <v>174931911.91</v>
      </c>
      <c r="H5" s="18">
        <f t="shared" si="0"/>
        <v>868149779.70000005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ht="10.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ht="10.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ht="10.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ht="10.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ht="10.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ht="10.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ht="10.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ht="10.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3.2">
      <c r="A16" s="19" t="s">
        <v>27</v>
      </c>
      <c r="B16" s="26"/>
      <c r="C16" s="18">
        <f>SUM(C17:C23)</f>
        <v>922489128.82000005</v>
      </c>
      <c r="D16" s="18">
        <f t="shared" ref="D16:G16" si="4">SUM(D17:D23)</f>
        <v>120730669.54000001</v>
      </c>
      <c r="E16" s="18">
        <f t="shared" si="4"/>
        <v>1043219798.36</v>
      </c>
      <c r="F16" s="18">
        <f t="shared" si="4"/>
        <v>175070018.66</v>
      </c>
      <c r="G16" s="18">
        <f t="shared" si="4"/>
        <v>174931911.91</v>
      </c>
      <c r="H16" s="18">
        <f t="shared" si="3"/>
        <v>868149779.70000005</v>
      </c>
    </row>
    <row r="17" spans="1:8" ht="10.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ht="10.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ht="10.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ht="10.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ht="10.8">
      <c r="A21" s="21" t="s">
        <v>36</v>
      </c>
      <c r="B21" s="22" t="s">
        <v>37</v>
      </c>
      <c r="C21" s="23">
        <v>922489128.82000005</v>
      </c>
      <c r="D21" s="23">
        <v>120730669.54000001</v>
      </c>
      <c r="E21" s="23">
        <f t="shared" si="5"/>
        <v>1043219798.36</v>
      </c>
      <c r="F21" s="23">
        <v>175070018.66</v>
      </c>
      <c r="G21" s="23">
        <v>174931911.91</v>
      </c>
      <c r="H21" s="23">
        <f t="shared" si="3"/>
        <v>868149779.70000005</v>
      </c>
    </row>
    <row r="22" spans="1:8" ht="10.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ht="10.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3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ht="10.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ht="10.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ht="10.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ht="10.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ht="10.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ht="10.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ht="10.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ht="10.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ht="10.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3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ht="10.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0.399999999999999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ht="10.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ht="10.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3.2">
      <c r="A42" s="19" t="s">
        <v>70</v>
      </c>
      <c r="B42" s="26"/>
      <c r="C42" s="18">
        <f>C43+C53+C62+C73</f>
        <v>0</v>
      </c>
      <c r="D42" s="18">
        <f t="shared" ref="D42:G42" si="10">D43+D53+D62+D73</f>
        <v>21070503.940000001</v>
      </c>
      <c r="E42" s="18">
        <f t="shared" si="10"/>
        <v>21070503.940000001</v>
      </c>
      <c r="F42" s="18">
        <f t="shared" si="10"/>
        <v>11487549.4</v>
      </c>
      <c r="G42" s="18">
        <f t="shared" si="10"/>
        <v>11487549.4</v>
      </c>
      <c r="H42" s="18">
        <f t="shared" si="3"/>
        <v>9582954.540000001</v>
      </c>
    </row>
    <row r="43" spans="1:8" ht="13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ht="10.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ht="10.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ht="10.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ht="10.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ht="10.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ht="10.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ht="10.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ht="10.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3.2">
      <c r="A53" s="19" t="s">
        <v>27</v>
      </c>
      <c r="B53" s="26"/>
      <c r="C53" s="18">
        <f>SUM(C54:C60)</f>
        <v>0</v>
      </c>
      <c r="D53" s="18">
        <f t="shared" ref="D53:G53" si="13">SUM(D54:D60)</f>
        <v>21070503.940000001</v>
      </c>
      <c r="E53" s="18">
        <f t="shared" si="13"/>
        <v>21070503.940000001</v>
      </c>
      <c r="F53" s="18">
        <f t="shared" si="13"/>
        <v>11487549.4</v>
      </c>
      <c r="G53" s="18">
        <f t="shared" si="13"/>
        <v>11487549.4</v>
      </c>
      <c r="H53" s="18">
        <f t="shared" si="3"/>
        <v>9582954.540000001</v>
      </c>
    </row>
    <row r="54" spans="1:8" ht="10.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ht="10.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ht="10.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ht="10.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ht="10.8">
      <c r="A58" s="21" t="s">
        <v>83</v>
      </c>
      <c r="B58" s="22" t="s">
        <v>37</v>
      </c>
      <c r="C58" s="23">
        <v>0</v>
      </c>
      <c r="D58" s="23">
        <v>21070503.940000001</v>
      </c>
      <c r="E58" s="23">
        <f t="shared" si="14"/>
        <v>21070503.940000001</v>
      </c>
      <c r="F58" s="23">
        <v>11487549.4</v>
      </c>
      <c r="G58" s="23">
        <v>11487549.4</v>
      </c>
      <c r="H58" s="23">
        <f t="shared" si="3"/>
        <v>9582954.540000001</v>
      </c>
    </row>
    <row r="59" spans="1:8" ht="10.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ht="10.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3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ht="10.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ht="10.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ht="10.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ht="10.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ht="10.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ht="10.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ht="10.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ht="10.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ht="10.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3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ht="10.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0.399999999999999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ht="10.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ht="10.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3.2">
      <c r="A79" s="19" t="s">
        <v>99</v>
      </c>
      <c r="B79" s="26"/>
      <c r="C79" s="18">
        <f>C5+C42</f>
        <v>922489128.82000005</v>
      </c>
      <c r="D79" s="18">
        <f t="shared" ref="D79:H79" si="20">D5+D42</f>
        <v>141801173.48000002</v>
      </c>
      <c r="E79" s="18">
        <f t="shared" si="20"/>
        <v>1064290302.3000001</v>
      </c>
      <c r="F79" s="18">
        <f t="shared" si="20"/>
        <v>186557568.06</v>
      </c>
      <c r="G79" s="18">
        <f t="shared" si="20"/>
        <v>186419461.31</v>
      </c>
      <c r="H79" s="18">
        <f t="shared" si="20"/>
        <v>877732734.24000001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1:8">
      <c r="A81" s="31"/>
      <c r="B81" s="31"/>
      <c r="C81" s="31"/>
      <c r="D81" s="31"/>
      <c r="E81" s="31"/>
      <c r="F81" s="31"/>
      <c r="G81" s="31"/>
      <c r="H81" s="31"/>
    </row>
    <row r="82" spans="1:8">
      <c r="A82" s="31"/>
      <c r="B82" s="32" t="s">
        <v>100</v>
      </c>
      <c r="C82" s="31"/>
      <c r="D82" s="31"/>
      <c r="E82" s="31"/>
      <c r="F82" s="31"/>
      <c r="G82" s="31"/>
      <c r="H82" s="31"/>
    </row>
    <row r="83" spans="1:8">
      <c r="A83" s="31"/>
      <c r="B83" s="31"/>
      <c r="C83" s="31"/>
      <c r="D83" s="31"/>
      <c r="E83" s="31"/>
      <c r="F83" s="31"/>
      <c r="G83" s="31"/>
      <c r="H83" s="31"/>
    </row>
    <row r="84" spans="1:8">
      <c r="A84" s="31"/>
      <c r="B84" s="31"/>
      <c r="C84" s="31"/>
      <c r="D84" s="31"/>
      <c r="E84" s="31"/>
      <c r="F84" s="31"/>
      <c r="G84" s="31"/>
      <c r="H84" s="31"/>
    </row>
    <row r="85" spans="1:8">
      <c r="A85" s="31"/>
      <c r="B85" s="31"/>
      <c r="C85" s="31"/>
      <c r="D85" s="31"/>
      <c r="E85" s="31"/>
      <c r="F85" s="31"/>
      <c r="G85" s="31"/>
      <c r="H85" s="31"/>
    </row>
    <row r="86" spans="1:8">
      <c r="A86" s="31"/>
      <c r="B86" s="31"/>
      <c r="C86" s="31"/>
      <c r="D86" s="31"/>
      <c r="E86" s="31"/>
      <c r="F86" s="31"/>
      <c r="G86" s="31"/>
      <c r="H86" s="31"/>
    </row>
    <row r="87" spans="1:8">
      <c r="A87" s="31"/>
      <c r="B87" s="31"/>
      <c r="C87" s="31"/>
      <c r="D87" s="31"/>
      <c r="E87" s="33"/>
      <c r="F87" s="31"/>
      <c r="G87" s="31"/>
      <c r="H87" s="31"/>
    </row>
    <row r="88" spans="1:8">
      <c r="A88" s="31"/>
      <c r="B88" s="33" t="s">
        <v>101</v>
      </c>
      <c r="C88" s="31"/>
      <c r="D88" s="31"/>
      <c r="E88" s="34"/>
      <c r="F88" s="34"/>
      <c r="G88" s="34"/>
      <c r="H88" s="31"/>
    </row>
    <row r="89" spans="1:8" ht="20.399999999999999">
      <c r="A89" s="31"/>
      <c r="B89" s="35" t="s">
        <v>102</v>
      </c>
      <c r="C89" s="31"/>
      <c r="D89" s="31"/>
      <c r="E89" s="36" t="s">
        <v>103</v>
      </c>
      <c r="F89" s="36"/>
      <c r="G89" s="36"/>
      <c r="H89" s="31"/>
    </row>
    <row r="90" spans="1:8">
      <c r="A90" s="31"/>
      <c r="B90" s="31"/>
      <c r="C90" s="31"/>
      <c r="D90" s="31"/>
      <c r="E90" s="31"/>
      <c r="F90" s="31"/>
      <c r="G90" s="31"/>
      <c r="H90" s="31"/>
    </row>
    <row r="91" spans="1:8">
      <c r="A91" s="31"/>
      <c r="B91" s="31"/>
      <c r="C91" s="31"/>
      <c r="D91" s="31"/>
      <c r="E91" s="31"/>
      <c r="F91" s="31"/>
      <c r="G91" s="31"/>
      <c r="H91" s="31"/>
    </row>
  </sheetData>
  <mergeCells count="16">
    <mergeCell ref="A62:B62"/>
    <mergeCell ref="A73:B73"/>
    <mergeCell ref="A79:B79"/>
    <mergeCell ref="E89:G8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ACEVES GARCIA</dc:creator>
  <cp:lastModifiedBy>RAFAEL ACEVES GARCIA</cp:lastModifiedBy>
  <dcterms:created xsi:type="dcterms:W3CDTF">2018-04-30T21:16:43Z</dcterms:created>
  <dcterms:modified xsi:type="dcterms:W3CDTF">2018-04-30T21:17:28Z</dcterms:modified>
</cp:coreProperties>
</file>