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D25" i="1"/>
  <c r="C25" i="1"/>
  <c r="B25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35" i="1" s="1"/>
  <c r="E5" i="1"/>
  <c r="E35" i="1" s="1"/>
  <c r="D5" i="1"/>
  <c r="D35" i="1" s="1"/>
  <c r="C5" i="1"/>
  <c r="C35" i="1" s="1"/>
  <c r="B5" i="1"/>
  <c r="B35" i="1" s="1"/>
  <c r="G5" i="1" l="1"/>
  <c r="G25" i="1"/>
  <c r="G35" i="1" l="1"/>
</calcChain>
</file>

<file path=xl/sharedStrings.xml><?xml version="1.0" encoding="utf-8"?>
<sst xmlns="http://schemas.openxmlformats.org/spreadsheetml/2006/main" count="42" uniqueCount="40">
  <si>
    <t>SISTEMA AVANZADO DE BACHILLERATO Y EDUCACION SUPERIOR EN EL ESTADO DE GTO.
Estado Analítico del Ejercicio del Presupuesto de Egresos Detallado - LDF
Clasificación Administrativa
al 31 de Diciembre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</si>
  <si>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</si>
  <si>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</si>
  <si>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</si>
  <si>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</si>
  <si>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</si>
  <si>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</si>
  <si>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</si>
  <si>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</si>
  <si>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</si>
  <si>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</si>
  <si>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</si>
  <si>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</si>
  <si>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</si>
  <si>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</si>
  <si>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</si>
  <si>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</si>
  <si>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</si>
  <si>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</si>
  <si>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</si>
  <si>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</si>
  <si>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</si>
  <si>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</si>
  <si>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</si>
  <si>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</si>
  <si>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</si>
  <si>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</si>
  <si>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II. Gasto Etiquetado</t>
  </si>
  <si>
    <t>(II=A+B+C+D+E+F+G+H)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</si>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</sst>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3" borderId="0" xfId="0" applyFont="1" applyFill="1"/>
    <xf numFmtId="0" fontId="4" fillId="0" borderId="0" xfId="0" applyFont="1"/>
    <xf numFmtId="0" fontId="5" fillId="0" borderId="0" xfId="0" applyFont="1"/>
    <xf numFmtId="0" fontId="4" fillId="0" borderId="8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43" sqref="A43:XFD46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SUM(B6:B22)</f>
        <v>962927823.27999997</v>
      </c>
      <c r="C5" s="12">
        <f t="shared" ref="C5:G5" si="0">SUM(C6:C22)</f>
        <v>121752844.09999998</v>
      </c>
      <c r="D5" s="12">
        <f t="shared" si="0"/>
        <v>1084680667.3799999</v>
      </c>
      <c r="E5" s="12">
        <f t="shared" si="0"/>
        <v>958211420.32999992</v>
      </c>
      <c r="F5" s="12">
        <f t="shared" si="0"/>
        <v>943524488.64999986</v>
      </c>
      <c r="G5" s="12">
        <f t="shared" si="0"/>
        <v>126469247.05000001</v>
      </c>
    </row>
    <row r="6" spans="1:7" x14ac:dyDescent="0.2">
      <c r="A6" s="13" t="s">
        <v>11</v>
      </c>
      <c r="B6" s="14">
        <v>8311599.9800000004</v>
      </c>
      <c r="C6" s="14">
        <v>7136305.3899999997</v>
      </c>
      <c r="D6" s="14">
        <f>B6+C6</f>
        <v>15447905.370000001</v>
      </c>
      <c r="E6" s="14">
        <v>9697232.2300000004</v>
      </c>
      <c r="F6" s="14">
        <v>9692050.6699999999</v>
      </c>
      <c r="G6" s="14">
        <f>D6-E6</f>
        <v>5750673.1400000006</v>
      </c>
    </row>
    <row r="7" spans="1:7" x14ac:dyDescent="0.2">
      <c r="A7" s="13" t="s">
        <v>12</v>
      </c>
      <c r="B7" s="14">
        <v>150543192.97</v>
      </c>
      <c r="C7" s="14">
        <v>58159978.979999997</v>
      </c>
      <c r="D7" s="14">
        <f t="shared" ref="D7:D22" si="1">B7+C7</f>
        <v>208703171.94999999</v>
      </c>
      <c r="E7" s="14">
        <v>160814167.66999999</v>
      </c>
      <c r="F7" s="14">
        <v>154498392.91</v>
      </c>
      <c r="G7" s="14">
        <f t="shared" ref="G7:G22" si="2">D7-E7</f>
        <v>47889004.280000001</v>
      </c>
    </row>
    <row r="8" spans="1:7" x14ac:dyDescent="0.2">
      <c r="A8" s="13" t="s">
        <v>13</v>
      </c>
      <c r="B8" s="14">
        <v>58901382.07</v>
      </c>
      <c r="C8" s="14">
        <v>-1530047.23</v>
      </c>
      <c r="D8" s="14">
        <f t="shared" si="1"/>
        <v>57371334.840000004</v>
      </c>
      <c r="E8" s="14">
        <v>56071807.729999997</v>
      </c>
      <c r="F8" s="14">
        <v>55320033.479999997</v>
      </c>
      <c r="G8" s="14">
        <f t="shared" si="2"/>
        <v>1299527.1100000069</v>
      </c>
    </row>
    <row r="9" spans="1:7" x14ac:dyDescent="0.2">
      <c r="A9" s="13" t="s">
        <v>14</v>
      </c>
      <c r="B9" s="14">
        <v>81522989.760000005</v>
      </c>
      <c r="C9" s="14">
        <v>-544816.94999999995</v>
      </c>
      <c r="D9" s="14">
        <f t="shared" si="1"/>
        <v>80978172.810000002</v>
      </c>
      <c r="E9" s="14">
        <v>77580155.319999993</v>
      </c>
      <c r="F9" s="14">
        <v>77251121.870000005</v>
      </c>
      <c r="G9" s="14">
        <f t="shared" si="2"/>
        <v>3398017.4900000095</v>
      </c>
    </row>
    <row r="10" spans="1:7" x14ac:dyDescent="0.2">
      <c r="A10" s="13" t="s">
        <v>15</v>
      </c>
      <c r="B10" s="14">
        <v>108754421.70999999</v>
      </c>
      <c r="C10" s="14">
        <v>-1056331.1399999999</v>
      </c>
      <c r="D10" s="14">
        <f t="shared" si="1"/>
        <v>107698090.56999999</v>
      </c>
      <c r="E10" s="14">
        <v>103652271.92</v>
      </c>
      <c r="F10" s="14">
        <v>103174779.93000001</v>
      </c>
      <c r="G10" s="14">
        <f t="shared" si="2"/>
        <v>4045818.6499999911</v>
      </c>
    </row>
    <row r="11" spans="1:7" x14ac:dyDescent="0.2">
      <c r="A11" s="13" t="s">
        <v>16</v>
      </c>
      <c r="B11" s="14">
        <v>77480777.689999998</v>
      </c>
      <c r="C11" s="14">
        <v>-560654.28</v>
      </c>
      <c r="D11" s="14">
        <f t="shared" si="1"/>
        <v>76920123.409999996</v>
      </c>
      <c r="E11" s="14">
        <v>73378211.359999999</v>
      </c>
      <c r="F11" s="14">
        <v>73369348.219999999</v>
      </c>
      <c r="G11" s="14">
        <f t="shared" si="2"/>
        <v>3541912.049999997</v>
      </c>
    </row>
    <row r="12" spans="1:7" x14ac:dyDescent="0.2">
      <c r="A12" s="13" t="s">
        <v>17</v>
      </c>
      <c r="B12" s="14">
        <v>72301977.599999994</v>
      </c>
      <c r="C12" s="14">
        <v>-309601.59000000003</v>
      </c>
      <c r="D12" s="14">
        <f t="shared" si="1"/>
        <v>71992376.00999999</v>
      </c>
      <c r="E12" s="14">
        <v>68680467.040000007</v>
      </c>
      <c r="F12" s="14">
        <v>68651216.599999994</v>
      </c>
      <c r="G12" s="14">
        <f t="shared" si="2"/>
        <v>3311908.9699999839</v>
      </c>
    </row>
    <row r="13" spans="1:7" x14ac:dyDescent="0.2">
      <c r="A13" s="13" t="s">
        <v>18</v>
      </c>
      <c r="B13" s="14">
        <v>63103095.880000003</v>
      </c>
      <c r="C13" s="14">
        <v>-182402.85</v>
      </c>
      <c r="D13" s="14">
        <f t="shared" si="1"/>
        <v>62920693.030000001</v>
      </c>
      <c r="E13" s="14">
        <v>59983636.609999999</v>
      </c>
      <c r="F13" s="14">
        <v>59983295.609999999</v>
      </c>
      <c r="G13" s="14">
        <f t="shared" si="2"/>
        <v>2937056.4200000018</v>
      </c>
    </row>
    <row r="14" spans="1:7" x14ac:dyDescent="0.2">
      <c r="A14" s="13" t="s">
        <v>19</v>
      </c>
      <c r="B14" s="14">
        <v>51568006.789999999</v>
      </c>
      <c r="C14" s="14">
        <v>-143682.13</v>
      </c>
      <c r="D14" s="14">
        <f t="shared" si="1"/>
        <v>51424324.659999996</v>
      </c>
      <c r="E14" s="14">
        <v>49008698.390000001</v>
      </c>
      <c r="F14" s="14">
        <v>48972643.399999999</v>
      </c>
      <c r="G14" s="14">
        <f t="shared" si="2"/>
        <v>2415626.2699999958</v>
      </c>
    </row>
    <row r="15" spans="1:7" x14ac:dyDescent="0.2">
      <c r="A15" s="13" t="s">
        <v>20</v>
      </c>
      <c r="B15" s="14">
        <v>43999199.350000001</v>
      </c>
      <c r="C15" s="14">
        <v>-125276.86</v>
      </c>
      <c r="D15" s="14">
        <f t="shared" si="1"/>
        <v>43873922.490000002</v>
      </c>
      <c r="E15" s="14">
        <v>41768229.259999998</v>
      </c>
      <c r="F15" s="14">
        <v>41738862.009999998</v>
      </c>
      <c r="G15" s="14">
        <f t="shared" si="2"/>
        <v>2105693.2300000042</v>
      </c>
    </row>
    <row r="16" spans="1:7" x14ac:dyDescent="0.2">
      <c r="A16" s="13" t="s">
        <v>21</v>
      </c>
      <c r="B16" s="14">
        <v>139397609.47</v>
      </c>
      <c r="C16" s="14">
        <v>8643685.6899999995</v>
      </c>
      <c r="D16" s="14">
        <f t="shared" si="1"/>
        <v>148041295.16</v>
      </c>
      <c r="E16" s="14">
        <v>130024864.84999999</v>
      </c>
      <c r="F16" s="14">
        <v>128506368.19</v>
      </c>
      <c r="G16" s="14">
        <f t="shared" si="2"/>
        <v>18016430.310000002</v>
      </c>
    </row>
    <row r="17" spans="1:7" x14ac:dyDescent="0.2">
      <c r="A17" s="13" t="s">
        <v>22</v>
      </c>
      <c r="B17" s="14">
        <v>17187198.629999999</v>
      </c>
      <c r="C17" s="14">
        <v>662954.18999999994</v>
      </c>
      <c r="D17" s="14">
        <f t="shared" si="1"/>
        <v>17850152.82</v>
      </c>
      <c r="E17" s="14">
        <v>15588828.800000001</v>
      </c>
      <c r="F17" s="14">
        <v>15528828.800000001</v>
      </c>
      <c r="G17" s="14">
        <f t="shared" si="2"/>
        <v>2261324.0199999996</v>
      </c>
    </row>
    <row r="18" spans="1:7" x14ac:dyDescent="0.2">
      <c r="A18" s="13" t="s">
        <v>23</v>
      </c>
      <c r="B18" s="14">
        <v>17179424.75</v>
      </c>
      <c r="C18" s="14">
        <v>34640236.210000001</v>
      </c>
      <c r="D18" s="14">
        <f t="shared" si="1"/>
        <v>51819660.960000001</v>
      </c>
      <c r="E18" s="14">
        <v>45101165.630000003</v>
      </c>
      <c r="F18" s="14">
        <v>41649644.189999998</v>
      </c>
      <c r="G18" s="14">
        <f t="shared" si="2"/>
        <v>6718495.3299999982</v>
      </c>
    </row>
    <row r="19" spans="1:7" x14ac:dyDescent="0.2">
      <c r="A19" s="13" t="s">
        <v>24</v>
      </c>
      <c r="B19" s="14">
        <v>11209499.15</v>
      </c>
      <c r="C19" s="14">
        <v>441888.7</v>
      </c>
      <c r="D19" s="14">
        <f t="shared" si="1"/>
        <v>11651387.85</v>
      </c>
      <c r="E19" s="14">
        <v>9333804.7100000009</v>
      </c>
      <c r="F19" s="14">
        <v>8965885.0299999993</v>
      </c>
      <c r="G19" s="14">
        <f t="shared" si="2"/>
        <v>2317583.1399999987</v>
      </c>
    </row>
    <row r="20" spans="1:7" x14ac:dyDescent="0.2">
      <c r="A20" s="13" t="s">
        <v>25</v>
      </c>
      <c r="B20" s="14">
        <v>35696441.200000003</v>
      </c>
      <c r="C20" s="14">
        <v>16174379.98</v>
      </c>
      <c r="D20" s="14">
        <f t="shared" si="1"/>
        <v>51870821.180000007</v>
      </c>
      <c r="E20" s="14">
        <v>34438337.659999996</v>
      </c>
      <c r="F20" s="14">
        <v>33635443.049999997</v>
      </c>
      <c r="G20" s="14">
        <f t="shared" si="2"/>
        <v>17432483.520000011</v>
      </c>
    </row>
    <row r="21" spans="1:7" x14ac:dyDescent="0.2">
      <c r="A21" s="13" t="s">
        <v>26</v>
      </c>
      <c r="B21" s="14">
        <v>25771006.280000001</v>
      </c>
      <c r="C21" s="14">
        <v>346227.99</v>
      </c>
      <c r="D21" s="14">
        <f t="shared" si="1"/>
        <v>26117234.27</v>
      </c>
      <c r="E21" s="14">
        <v>23089541.149999999</v>
      </c>
      <c r="F21" s="14">
        <v>22586574.690000001</v>
      </c>
      <c r="G21" s="14">
        <f t="shared" si="2"/>
        <v>3027693.120000001</v>
      </c>
    </row>
    <row r="22" spans="1:7" x14ac:dyDescent="0.2">
      <c r="A22" s="13"/>
      <c r="B22" s="14"/>
      <c r="C22" s="14"/>
      <c r="D22" s="14">
        <f t="shared" si="1"/>
        <v>0</v>
      </c>
      <c r="E22" s="14"/>
      <c r="F22" s="14"/>
      <c r="G22" s="14">
        <f t="shared" si="2"/>
        <v>0</v>
      </c>
    </row>
    <row r="23" spans="1:7" x14ac:dyDescent="0.2">
      <c r="A23" s="13"/>
      <c r="B23" s="14"/>
      <c r="C23" s="14"/>
      <c r="D23" s="14"/>
      <c r="E23" s="14"/>
      <c r="F23" s="14"/>
      <c r="G23" s="14"/>
    </row>
    <row r="24" spans="1:7" x14ac:dyDescent="0.2">
      <c r="A24" s="15" t="s">
        <v>27</v>
      </c>
      <c r="B24" s="14"/>
      <c r="C24" s="14"/>
      <c r="D24" s="14"/>
      <c r="E24" s="14"/>
      <c r="F24" s="14"/>
      <c r="G24" s="14"/>
    </row>
    <row r="25" spans="1:7" x14ac:dyDescent="0.2">
      <c r="A25" s="15" t="s">
        <v>28</v>
      </c>
      <c r="B25" s="12">
        <f>SUM(B26:B33)</f>
        <v>0</v>
      </c>
      <c r="C25" s="12">
        <f t="shared" ref="C25:G25" si="3">SUM(C26:C33)</f>
        <v>22070319.789999999</v>
      </c>
      <c r="D25" s="12">
        <f t="shared" si="3"/>
        <v>22070319.789999999</v>
      </c>
      <c r="E25" s="12">
        <f t="shared" si="3"/>
        <v>14476902.369999999</v>
      </c>
      <c r="F25" s="12">
        <f t="shared" si="3"/>
        <v>13010082.49</v>
      </c>
      <c r="G25" s="12">
        <f t="shared" si="3"/>
        <v>7593417.4199999999</v>
      </c>
    </row>
    <row r="26" spans="1:7" x14ac:dyDescent="0.2">
      <c r="A26" s="13" t="s">
        <v>11</v>
      </c>
      <c r="B26" s="14">
        <v>0</v>
      </c>
      <c r="C26" s="14">
        <v>21540471.359999999</v>
      </c>
      <c r="D26" s="14">
        <f>B26+C26</f>
        <v>21540471.359999999</v>
      </c>
      <c r="E26" s="14">
        <v>13947053.939999999</v>
      </c>
      <c r="F26" s="14">
        <v>12480234.060000001</v>
      </c>
      <c r="G26" s="14">
        <f t="shared" ref="G26:G33" si="4">D26-E26</f>
        <v>7593417.4199999999</v>
      </c>
    </row>
    <row r="27" spans="1:7" x14ac:dyDescent="0.2">
      <c r="A27" s="13" t="s">
        <v>12</v>
      </c>
      <c r="B27" s="14">
        <v>0</v>
      </c>
      <c r="C27" s="14">
        <v>529848.43000000005</v>
      </c>
      <c r="D27" s="14">
        <f t="shared" ref="D27:D33" si="5">B27+C27</f>
        <v>529848.43000000005</v>
      </c>
      <c r="E27" s="14">
        <v>529848.43000000005</v>
      </c>
      <c r="F27" s="14">
        <v>529848.43000000005</v>
      </c>
      <c r="G27" s="14">
        <f t="shared" si="4"/>
        <v>0</v>
      </c>
    </row>
    <row r="28" spans="1:7" x14ac:dyDescent="0.2">
      <c r="A28" s="13" t="s">
        <v>29</v>
      </c>
      <c r="B28" s="14"/>
      <c r="C28" s="14"/>
      <c r="D28" s="14">
        <f t="shared" si="5"/>
        <v>0</v>
      </c>
      <c r="E28" s="14"/>
      <c r="F28" s="14"/>
      <c r="G28" s="14">
        <f t="shared" si="4"/>
        <v>0</v>
      </c>
    </row>
    <row r="29" spans="1:7" x14ac:dyDescent="0.2">
      <c r="A29" s="13" t="s">
        <v>30</v>
      </c>
      <c r="B29" s="14"/>
      <c r="C29" s="14"/>
      <c r="D29" s="14">
        <f t="shared" si="5"/>
        <v>0</v>
      </c>
      <c r="E29" s="14"/>
      <c r="F29" s="14"/>
      <c r="G29" s="14">
        <f t="shared" si="4"/>
        <v>0</v>
      </c>
    </row>
    <row r="30" spans="1:7" x14ac:dyDescent="0.2">
      <c r="A30" s="13" t="s">
        <v>31</v>
      </c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3" t="s">
        <v>32</v>
      </c>
      <c r="B31" s="14"/>
      <c r="C31" s="14"/>
      <c r="D31" s="14">
        <f t="shared" si="5"/>
        <v>0</v>
      </c>
      <c r="E31" s="14"/>
      <c r="F31" s="14"/>
      <c r="G31" s="14">
        <f t="shared" si="4"/>
        <v>0</v>
      </c>
    </row>
    <row r="32" spans="1:7" x14ac:dyDescent="0.2">
      <c r="A32" s="13" t="s">
        <v>33</v>
      </c>
      <c r="B32" s="14"/>
      <c r="C32" s="14"/>
      <c r="D32" s="14">
        <f t="shared" si="5"/>
        <v>0</v>
      </c>
      <c r="E32" s="14"/>
      <c r="F32" s="14"/>
      <c r="G32" s="14">
        <f t="shared" si="4"/>
        <v>0</v>
      </c>
    </row>
    <row r="33" spans="1:8" x14ac:dyDescent="0.2">
      <c r="A33" s="13"/>
      <c r="B33" s="14"/>
      <c r="C33" s="14"/>
      <c r="D33" s="14">
        <f t="shared" si="5"/>
        <v>0</v>
      </c>
      <c r="E33" s="14"/>
      <c r="F33" s="14"/>
      <c r="G33" s="14">
        <f t="shared" si="4"/>
        <v>0</v>
      </c>
    </row>
    <row r="34" spans="1:8" x14ac:dyDescent="0.2">
      <c r="A34" s="16"/>
      <c r="B34" s="14"/>
      <c r="C34" s="14"/>
      <c r="D34" s="14"/>
      <c r="E34" s="14"/>
      <c r="F34" s="14"/>
      <c r="G34" s="14"/>
    </row>
    <row r="35" spans="1:8" x14ac:dyDescent="0.2">
      <c r="A35" s="11" t="s">
        <v>34</v>
      </c>
      <c r="B35" s="12">
        <f>B5+B25</f>
        <v>962927823.27999997</v>
      </c>
      <c r="C35" s="12">
        <f t="shared" ref="C35:G35" si="6">C5+C25</f>
        <v>143823163.88999999</v>
      </c>
      <c r="D35" s="12">
        <f t="shared" si="6"/>
        <v>1106750987.1699998</v>
      </c>
      <c r="E35" s="12">
        <f t="shared" si="6"/>
        <v>972688322.69999993</v>
      </c>
      <c r="F35" s="12">
        <f t="shared" si="6"/>
        <v>956534571.13999987</v>
      </c>
      <c r="G35" s="12">
        <f t="shared" si="6"/>
        <v>134062664.47000001</v>
      </c>
    </row>
    <row r="36" spans="1:8" x14ac:dyDescent="0.2">
      <c r="A36" s="17"/>
      <c r="B36" s="18"/>
      <c r="C36" s="18"/>
      <c r="D36" s="18"/>
      <c r="E36" s="18"/>
      <c r="F36" s="18"/>
      <c r="G36" s="18"/>
    </row>
    <row r="39" spans="1:8" ht="12.75" x14ac:dyDescent="0.2">
      <c r="A39" s="19" t="s">
        <v>35</v>
      </c>
      <c r="B39" s="20"/>
      <c r="C39" s="20"/>
      <c r="D39" s="20"/>
      <c r="E39" s="20"/>
      <c r="F39" s="20"/>
      <c r="G39" s="20"/>
      <c r="H39" s="21"/>
    </row>
    <row r="40" spans="1:8" ht="12.75" x14ac:dyDescent="0.2">
      <c r="A40" s="19"/>
      <c r="B40" s="20"/>
      <c r="C40" s="20"/>
      <c r="D40" s="20"/>
      <c r="E40" s="20"/>
      <c r="F40" s="20"/>
      <c r="G40" s="20"/>
      <c r="H40" s="21"/>
    </row>
    <row r="41" spans="1:8" ht="12.75" x14ac:dyDescent="0.2">
      <c r="A41" s="19"/>
      <c r="B41" s="20"/>
      <c r="C41" s="20"/>
      <c r="D41" s="20"/>
      <c r="E41" s="20"/>
      <c r="F41" s="20"/>
      <c r="G41" s="20"/>
      <c r="H41" s="21"/>
    </row>
    <row r="42" spans="1:8" ht="12.75" x14ac:dyDescent="0.2">
      <c r="A42" s="19"/>
      <c r="B42" s="20"/>
      <c r="C42" s="20"/>
      <c r="D42" s="20"/>
      <c r="E42" s="20"/>
      <c r="F42" s="20"/>
      <c r="G42" s="20"/>
      <c r="H42" s="21"/>
    </row>
    <row r="43" spans="1:8" hidden="1" x14ac:dyDescent="0.2">
      <c r="A43" s="22"/>
      <c r="B43" s="22"/>
      <c r="C43" s="22"/>
      <c r="D43" s="20"/>
      <c r="E43" s="23"/>
      <c r="F43" s="23"/>
      <c r="G43" s="23"/>
    </row>
    <row r="44" spans="1:8" hidden="1" x14ac:dyDescent="0.2">
      <c r="A44" s="24" t="s">
        <v>36</v>
      </c>
      <c r="B44" s="24"/>
      <c r="C44" s="24"/>
      <c r="D44" s="25"/>
      <c r="E44" s="26" t="s">
        <v>37</v>
      </c>
      <c r="F44" s="26"/>
      <c r="G44" s="26"/>
    </row>
    <row r="45" spans="1:8" hidden="1" x14ac:dyDescent="0.2">
      <c r="A45" s="27" t="s">
        <v>38</v>
      </c>
      <c r="B45" s="27"/>
      <c r="C45" s="27"/>
      <c r="D45" s="25"/>
      <c r="E45" s="28" t="s">
        <v>39</v>
      </c>
      <c r="F45" s="28"/>
      <c r="G45" s="28"/>
    </row>
    <row r="46" spans="1:8" hidden="1" x14ac:dyDescent="0.2"/>
  </sheetData>
  <mergeCells count="6">
    <mergeCell ref="A1:G1"/>
    <mergeCell ref="B2:F2"/>
    <mergeCell ref="A44:C44"/>
    <mergeCell ref="E44:G44"/>
    <mergeCell ref="A45:C45"/>
    <mergeCell ref="E45:G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2020-01-30T21:23:00Z</dcterms:created>
  <dcterms:modified xsi:type="dcterms:W3CDTF">2020-01-30T21:24:45Z</dcterms:modified>
</cp:coreProperties>
</file>