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34" i="2" l="1"/>
  <c r="D33" i="2"/>
  <c r="D32" i="2"/>
  <c r="D31" i="2"/>
  <c r="D30" i="2"/>
  <c r="D29" i="2"/>
  <c r="D28" i="2"/>
  <c r="D27" i="2"/>
  <c r="D23" i="2"/>
  <c r="D12" i="2"/>
  <c r="D11" i="2"/>
  <c r="D10" i="2"/>
  <c r="D9" i="2"/>
  <c r="D8" i="2"/>
  <c r="D7" i="2"/>
  <c r="D6" i="2"/>
  <c r="G34" i="2" l="1"/>
  <c r="G33" i="2"/>
  <c r="G32" i="2"/>
  <c r="G31" i="2"/>
  <c r="G30" i="2"/>
  <c r="G29" i="2"/>
  <c r="G28" i="2"/>
  <c r="G27" i="2"/>
  <c r="F26" i="2"/>
  <c r="E26" i="2"/>
  <c r="D26" i="2"/>
  <c r="C26" i="2"/>
  <c r="B26" i="2"/>
  <c r="G23" i="2"/>
  <c r="G12" i="2"/>
  <c r="G11" i="2"/>
  <c r="G10" i="2"/>
  <c r="G9" i="2"/>
  <c r="G8" i="2"/>
  <c r="G7" i="2"/>
  <c r="G6" i="2"/>
  <c r="F5" i="2"/>
  <c r="E5" i="2"/>
  <c r="D5" i="2"/>
  <c r="C5" i="2"/>
  <c r="B5" i="2"/>
  <c r="F36" i="2" l="1"/>
  <c r="D36" i="2"/>
  <c r="B36" i="2"/>
  <c r="C36" i="2"/>
  <c r="E36" i="2"/>
  <c r="G26" i="2"/>
  <c r="G5" i="2"/>
  <c r="G36" i="2" l="1"/>
</calcChain>
</file>

<file path=xl/sharedStrings.xml><?xml version="1.0" encoding="utf-8"?>
<sst xmlns="http://schemas.openxmlformats.org/spreadsheetml/2006/main" count="39" uniqueCount="38">
  <si>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</si>
  <si>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</si>
  <si>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</si>
  <si>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</si>
  <si>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</si>
  <si>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</si>
  <si>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</si>
  <si>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</si>
  <si>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</si>
  <si>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</si>
  <si>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</si>
  <si>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</si>
  <si>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</si>
  <si>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</si>
  <si>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</si>
  <si>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</si>
  <si>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</si>
  <si>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</si>
  <si>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</si>
  <si>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</si>
  <si>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</si>
  <si>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</si>
  <si>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</si>
  <si>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</si>
  <si>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</si>
  <si>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</si>
  <si>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</si>
  <si>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</si>
  <si>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</si>
  <si>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</si>
  <si>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</si>
  <si>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</si>
  <si>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</si>
  <si>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</si>
  <si>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</si>
  <si>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</si>
  <si>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</si>
  <si>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 Detallado - LDF
Clasificación Administrativa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</si>
</sst>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I6" sqref="I6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37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SUM(B6:B23)</f>
        <v>1024260071.0799999</v>
      </c>
      <c r="C5" s="1">
        <f t="shared" ref="C5:G5" si="0">SUM(C6:C23)</f>
        <v>74471742.719999984</v>
      </c>
      <c r="D5" s="1">
        <f t="shared" si="0"/>
        <v>1098731813.8</v>
      </c>
      <c r="E5" s="1">
        <f t="shared" si="0"/>
        <v>597139734.74000001</v>
      </c>
      <c r="F5" s="1">
        <f t="shared" si="0"/>
        <v>596686197.69000006</v>
      </c>
      <c r="G5" s="1">
        <f t="shared" si="0"/>
        <v>501592079.06000006</v>
      </c>
    </row>
    <row r="6" spans="1:7" x14ac:dyDescent="0.2">
      <c r="A6" s="11" t="s">
        <v>20</v>
      </c>
      <c r="B6" s="2">
        <v>6279828.6900000004</v>
      </c>
      <c r="C6" s="2">
        <v>2346370.94</v>
      </c>
      <c r="D6" s="2">
        <f>B6+C6</f>
        <v>8626199.6300000008</v>
      </c>
      <c r="E6" s="2">
        <v>4470140.83</v>
      </c>
      <c r="F6" s="2">
        <v>4470140.83</v>
      </c>
      <c r="G6" s="2">
        <f>D6-E6</f>
        <v>4156058.8000000007</v>
      </c>
    </row>
    <row r="7" spans="1:7" x14ac:dyDescent="0.2">
      <c r="A7" s="11" t="s">
        <v>21</v>
      </c>
      <c r="B7" s="2">
        <v>151139679.88999999</v>
      </c>
      <c r="C7" s="2">
        <v>47425571.960000001</v>
      </c>
      <c r="D7" s="2">
        <f t="shared" ref="D7:D23" si="1">B7+C7</f>
        <v>198565251.84999999</v>
      </c>
      <c r="E7" s="2">
        <v>59940353.630000003</v>
      </c>
      <c r="F7" s="2">
        <v>59767295.75</v>
      </c>
      <c r="G7" s="2">
        <f t="shared" ref="G7:G23" si="2">D7-E7</f>
        <v>138624898.22</v>
      </c>
    </row>
    <row r="8" spans="1:7" x14ac:dyDescent="0.2">
      <c r="A8" s="11" t="s">
        <v>22</v>
      </c>
      <c r="B8" s="2">
        <v>72183108.450000003</v>
      </c>
      <c r="C8" s="2">
        <v>-185241.45</v>
      </c>
      <c r="D8" s="2">
        <f t="shared" si="1"/>
        <v>71997867</v>
      </c>
      <c r="E8" s="2">
        <v>47429510.25</v>
      </c>
      <c r="F8" s="2">
        <v>47429510.25</v>
      </c>
      <c r="G8" s="2">
        <f t="shared" si="2"/>
        <v>24568356.75</v>
      </c>
    </row>
    <row r="9" spans="1:7" x14ac:dyDescent="0.2">
      <c r="A9" s="11" t="s">
        <v>23</v>
      </c>
      <c r="B9" s="2">
        <v>67990926.829999998</v>
      </c>
      <c r="C9" s="2">
        <v>-356128.56</v>
      </c>
      <c r="D9" s="2">
        <f t="shared" si="1"/>
        <v>67634798.269999996</v>
      </c>
      <c r="E9" s="2">
        <v>44532900.899999999</v>
      </c>
      <c r="F9" s="2">
        <v>44532900.899999999</v>
      </c>
      <c r="G9" s="2">
        <f t="shared" si="2"/>
        <v>23101897.369999997</v>
      </c>
    </row>
    <row r="10" spans="1:7" x14ac:dyDescent="0.2">
      <c r="A10" s="11" t="s">
        <v>24</v>
      </c>
      <c r="B10" s="2">
        <v>122116086.73999999</v>
      </c>
      <c r="C10" s="2">
        <v>-209444.19</v>
      </c>
      <c r="D10" s="2">
        <f t="shared" si="1"/>
        <v>121906642.55</v>
      </c>
      <c r="E10" s="2">
        <v>80793531.719999999</v>
      </c>
      <c r="F10" s="2">
        <v>80793531.719999999</v>
      </c>
      <c r="G10" s="2">
        <f t="shared" si="2"/>
        <v>41113110.829999998</v>
      </c>
    </row>
    <row r="11" spans="1:7" x14ac:dyDescent="0.2">
      <c r="A11" s="11" t="s">
        <v>25</v>
      </c>
      <c r="B11" s="2">
        <v>79246778.390000001</v>
      </c>
      <c r="C11" s="2">
        <v>-597873.59</v>
      </c>
      <c r="D11" s="2">
        <f t="shared" si="1"/>
        <v>78648904.799999997</v>
      </c>
      <c r="E11" s="2">
        <v>52059830.780000001</v>
      </c>
      <c r="F11" s="2">
        <v>52059830.780000001</v>
      </c>
      <c r="G11" s="2">
        <f t="shared" si="2"/>
        <v>26589074.019999996</v>
      </c>
    </row>
    <row r="12" spans="1:7" x14ac:dyDescent="0.2">
      <c r="A12" s="11" t="s">
        <v>26</v>
      </c>
      <c r="B12" s="2">
        <v>73180353.900000006</v>
      </c>
      <c r="C12" s="2">
        <v>-262110.02</v>
      </c>
      <c r="D12" s="2">
        <f t="shared" si="1"/>
        <v>72918243.88000001</v>
      </c>
      <c r="E12" s="2">
        <v>48204341.420000002</v>
      </c>
      <c r="F12" s="2">
        <v>48204341.420000002</v>
      </c>
      <c r="G12" s="2">
        <f t="shared" si="2"/>
        <v>24713902.460000008</v>
      </c>
    </row>
    <row r="13" spans="1:7" x14ac:dyDescent="0.2">
      <c r="A13" s="11" t="s">
        <v>27</v>
      </c>
      <c r="B13" s="2">
        <v>62526839.200000003</v>
      </c>
      <c r="C13" s="2">
        <v>-95646.77</v>
      </c>
      <c r="D13" s="2">
        <f t="shared" ref="D13" si="3">B13+C13</f>
        <v>62431192.43</v>
      </c>
      <c r="E13" s="2">
        <v>41126032.170000002</v>
      </c>
      <c r="F13" s="2">
        <v>41126032.170000002</v>
      </c>
      <c r="G13" s="2">
        <f t="shared" ref="G13" si="4">D13-E13</f>
        <v>21305160.259999998</v>
      </c>
    </row>
    <row r="14" spans="1:7" x14ac:dyDescent="0.2">
      <c r="A14" s="11" t="s">
        <v>28</v>
      </c>
      <c r="B14" s="2">
        <v>52261729.420000002</v>
      </c>
      <c r="C14" s="2">
        <v>-205127.22</v>
      </c>
      <c r="D14" s="2">
        <f t="shared" ref="D14" si="5">B14+C14</f>
        <v>52056602.200000003</v>
      </c>
      <c r="E14" s="2">
        <v>34188973.340000004</v>
      </c>
      <c r="F14" s="2">
        <v>34188973.340000004</v>
      </c>
      <c r="G14" s="2">
        <f t="shared" ref="G14" si="6">D14-E14</f>
        <v>17867628.859999999</v>
      </c>
    </row>
    <row r="15" spans="1:7" x14ac:dyDescent="0.2">
      <c r="A15" s="11" t="s">
        <v>29</v>
      </c>
      <c r="B15" s="2">
        <v>44105470.009999998</v>
      </c>
      <c r="C15" s="2">
        <v>-305481.05</v>
      </c>
      <c r="D15" s="2">
        <f t="shared" ref="D15" si="7">B15+C15</f>
        <v>43799988.960000001</v>
      </c>
      <c r="E15" s="2">
        <v>28834856.129999999</v>
      </c>
      <c r="F15" s="2">
        <v>28834856.129999999</v>
      </c>
      <c r="G15" s="2">
        <f t="shared" ref="G15" si="8">D15-E15</f>
        <v>14965132.830000002</v>
      </c>
    </row>
    <row r="16" spans="1:7" x14ac:dyDescent="0.2">
      <c r="A16" s="11" t="s">
        <v>30</v>
      </c>
      <c r="B16" s="2">
        <v>171672987.11000001</v>
      </c>
      <c r="C16" s="2">
        <v>3005121.32</v>
      </c>
      <c r="D16" s="2">
        <f t="shared" ref="D16" si="9">B16+C16</f>
        <v>174678108.43000001</v>
      </c>
      <c r="E16" s="2">
        <v>93127190.269999996</v>
      </c>
      <c r="F16" s="2">
        <v>93027126.269999996</v>
      </c>
      <c r="G16" s="2">
        <f t="shared" ref="G16" si="10">D16-E16</f>
        <v>81550918.160000011</v>
      </c>
    </row>
    <row r="17" spans="1:7" x14ac:dyDescent="0.2">
      <c r="A17" s="11" t="s">
        <v>31</v>
      </c>
      <c r="B17" s="2">
        <v>16624076.68</v>
      </c>
      <c r="C17" s="2">
        <v>707039.95</v>
      </c>
      <c r="D17" s="2">
        <f t="shared" ref="D17" si="11">B17+C17</f>
        <v>17331116.629999999</v>
      </c>
      <c r="E17" s="2">
        <v>10584980.67</v>
      </c>
      <c r="F17" s="2">
        <v>10584980.67</v>
      </c>
      <c r="G17" s="2">
        <f t="shared" ref="G17" si="12">D17-E17</f>
        <v>6746135.959999999</v>
      </c>
    </row>
    <row r="18" spans="1:7" x14ac:dyDescent="0.2">
      <c r="A18" s="11" t="s">
        <v>32</v>
      </c>
      <c r="B18" s="2">
        <v>28289016.579999998</v>
      </c>
      <c r="C18" s="2">
        <v>12341333.34</v>
      </c>
      <c r="D18" s="2">
        <f t="shared" ref="D18" si="13">B18+C18</f>
        <v>40630349.920000002</v>
      </c>
      <c r="E18" s="2">
        <v>13198380.17</v>
      </c>
      <c r="F18" s="2">
        <v>13017965</v>
      </c>
      <c r="G18" s="2">
        <f t="shared" ref="G18" si="14">D18-E18</f>
        <v>27431969.75</v>
      </c>
    </row>
    <row r="19" spans="1:7" x14ac:dyDescent="0.2">
      <c r="A19" s="11" t="s">
        <v>33</v>
      </c>
      <c r="B19" s="2">
        <v>11064917.66</v>
      </c>
      <c r="C19" s="2">
        <v>224834.23</v>
      </c>
      <c r="D19" s="2">
        <f t="shared" ref="D19" si="15">B19+C19</f>
        <v>11289751.890000001</v>
      </c>
      <c r="E19" s="2">
        <v>4835049.54</v>
      </c>
      <c r="F19" s="2">
        <v>4835049.54</v>
      </c>
      <c r="G19" s="2">
        <f t="shared" ref="G19" si="16">D19-E19</f>
        <v>6454702.3500000006</v>
      </c>
    </row>
    <row r="20" spans="1:7" x14ac:dyDescent="0.2">
      <c r="A20" s="11" t="s">
        <v>34</v>
      </c>
      <c r="B20" s="2">
        <v>38784601.289999999</v>
      </c>
      <c r="C20" s="2">
        <v>9091132.5299999993</v>
      </c>
      <c r="D20" s="2">
        <f t="shared" ref="D20" si="17">B20+C20</f>
        <v>47875733.82</v>
      </c>
      <c r="E20" s="2">
        <v>22192366.640000001</v>
      </c>
      <c r="F20" s="2">
        <v>22192366.640000001</v>
      </c>
      <c r="G20" s="2">
        <f t="shared" ref="G20" si="18">D20-E20</f>
        <v>25683367.18</v>
      </c>
    </row>
    <row r="21" spans="1:7" x14ac:dyDescent="0.2">
      <c r="A21" s="11" t="s">
        <v>35</v>
      </c>
      <c r="B21" s="2">
        <v>24510089.670000002</v>
      </c>
      <c r="C21" s="2">
        <v>1547391.3</v>
      </c>
      <c r="D21" s="2">
        <f t="shared" ref="D21" si="19">B21+C21</f>
        <v>26057480.970000003</v>
      </c>
      <c r="E21" s="2">
        <v>10087302.32</v>
      </c>
      <c r="F21" s="2">
        <v>10087302.32</v>
      </c>
      <c r="G21" s="2">
        <f t="shared" ref="G21" si="20">D21-E21</f>
        <v>15970178.650000002</v>
      </c>
    </row>
    <row r="22" spans="1:7" x14ac:dyDescent="0.2">
      <c r="A22" s="11" t="s">
        <v>36</v>
      </c>
      <c r="B22" s="2">
        <v>2283580.5699999998</v>
      </c>
      <c r="C22" s="2">
        <v>0</v>
      </c>
      <c r="D22" s="2">
        <f t="shared" ref="D22" si="21">B22+C22</f>
        <v>2283580.5699999998</v>
      </c>
      <c r="E22" s="2">
        <v>1533993.96</v>
      </c>
      <c r="F22" s="2">
        <v>1533993.96</v>
      </c>
      <c r="G22" s="2">
        <f t="shared" ref="G22" si="22">D22-E22</f>
        <v>749586.60999999987</v>
      </c>
    </row>
    <row r="23" spans="1:7" x14ac:dyDescent="0.2">
      <c r="A23" s="11"/>
      <c r="B23" s="2"/>
      <c r="C23" s="2"/>
      <c r="D23" s="2">
        <f t="shared" si="1"/>
        <v>0</v>
      </c>
      <c r="E23" s="2"/>
      <c r="F23" s="2"/>
      <c r="G23" s="2">
        <f t="shared" si="2"/>
        <v>0</v>
      </c>
    </row>
    <row r="24" spans="1:7" ht="5.0999999999999996" customHeight="1" x14ac:dyDescent="0.2">
      <c r="A24" s="11"/>
      <c r="B24" s="2"/>
      <c r="C24" s="2"/>
      <c r="D24" s="2"/>
      <c r="E24" s="2"/>
      <c r="F24" s="2"/>
      <c r="G24" s="2"/>
    </row>
    <row r="25" spans="1:7" x14ac:dyDescent="0.2">
      <c r="A25" s="12" t="s">
        <v>17</v>
      </c>
      <c r="B25" s="2"/>
      <c r="C25" s="2"/>
      <c r="D25" s="2"/>
      <c r="E25" s="2"/>
      <c r="F25" s="2"/>
      <c r="G25" s="2"/>
    </row>
    <row r="26" spans="1:7" x14ac:dyDescent="0.2">
      <c r="A26" s="12" t="s">
        <v>18</v>
      </c>
      <c r="B26" s="1">
        <f>SUM(B27:B34)</f>
        <v>0</v>
      </c>
      <c r="C26" s="1">
        <f t="shared" ref="C26:G26" si="23">SUM(C27:C34)</f>
        <v>24521751.530000001</v>
      </c>
      <c r="D26" s="1">
        <f t="shared" si="23"/>
        <v>24521751.530000001</v>
      </c>
      <c r="E26" s="1">
        <f t="shared" si="23"/>
        <v>11387411.66</v>
      </c>
      <c r="F26" s="1">
        <f t="shared" si="23"/>
        <v>11387411.66</v>
      </c>
      <c r="G26" s="1">
        <f t="shared" si="23"/>
        <v>13134339.870000001</v>
      </c>
    </row>
    <row r="27" spans="1:7" x14ac:dyDescent="0.2">
      <c r="A27" s="11" t="s">
        <v>20</v>
      </c>
      <c r="B27" s="2">
        <v>0</v>
      </c>
      <c r="C27" s="2">
        <v>24521751.530000001</v>
      </c>
      <c r="D27" s="2">
        <f>B27+C27</f>
        <v>24521751.530000001</v>
      </c>
      <c r="E27" s="2">
        <v>11387411.66</v>
      </c>
      <c r="F27" s="2">
        <v>11387411.66</v>
      </c>
      <c r="G27" s="2">
        <f t="shared" ref="G27:G34" si="24">D27-E27</f>
        <v>13134339.870000001</v>
      </c>
    </row>
    <row r="28" spans="1:7" x14ac:dyDescent="0.2">
      <c r="A28" s="11" t="s">
        <v>11</v>
      </c>
      <c r="B28" s="2"/>
      <c r="C28" s="2"/>
      <c r="D28" s="2">
        <f t="shared" ref="D28:D34" si="25">B28+C28</f>
        <v>0</v>
      </c>
      <c r="E28" s="2"/>
      <c r="F28" s="2"/>
      <c r="G28" s="2">
        <f t="shared" si="24"/>
        <v>0</v>
      </c>
    </row>
    <row r="29" spans="1:7" x14ac:dyDescent="0.2">
      <c r="A29" s="11" t="s">
        <v>12</v>
      </c>
      <c r="B29" s="2"/>
      <c r="C29" s="2"/>
      <c r="D29" s="2">
        <f t="shared" si="25"/>
        <v>0</v>
      </c>
      <c r="E29" s="2"/>
      <c r="F29" s="2"/>
      <c r="G29" s="2">
        <f t="shared" si="24"/>
        <v>0</v>
      </c>
    </row>
    <row r="30" spans="1:7" x14ac:dyDescent="0.2">
      <c r="A30" s="11" t="s">
        <v>13</v>
      </c>
      <c r="B30" s="2"/>
      <c r="C30" s="2"/>
      <c r="D30" s="2">
        <f t="shared" si="25"/>
        <v>0</v>
      </c>
      <c r="E30" s="2"/>
      <c r="F30" s="2"/>
      <c r="G30" s="2">
        <f t="shared" si="24"/>
        <v>0</v>
      </c>
    </row>
    <row r="31" spans="1:7" x14ac:dyDescent="0.2">
      <c r="A31" s="11" t="s">
        <v>14</v>
      </c>
      <c r="B31" s="2"/>
      <c r="C31" s="2"/>
      <c r="D31" s="2">
        <f t="shared" si="25"/>
        <v>0</v>
      </c>
      <c r="E31" s="2"/>
      <c r="F31" s="2"/>
      <c r="G31" s="2">
        <f t="shared" si="24"/>
        <v>0</v>
      </c>
    </row>
    <row r="32" spans="1:7" x14ac:dyDescent="0.2">
      <c r="A32" s="11" t="s">
        <v>15</v>
      </c>
      <c r="B32" s="2"/>
      <c r="C32" s="2"/>
      <c r="D32" s="2">
        <f t="shared" si="25"/>
        <v>0</v>
      </c>
      <c r="E32" s="2"/>
      <c r="F32" s="2"/>
      <c r="G32" s="2">
        <f t="shared" si="24"/>
        <v>0</v>
      </c>
    </row>
    <row r="33" spans="1:7" x14ac:dyDescent="0.2">
      <c r="A33" s="11" t="s">
        <v>16</v>
      </c>
      <c r="B33" s="2"/>
      <c r="C33" s="2"/>
      <c r="D33" s="2">
        <f t="shared" si="25"/>
        <v>0</v>
      </c>
      <c r="E33" s="2"/>
      <c r="F33" s="2"/>
      <c r="G33" s="2">
        <f t="shared" si="24"/>
        <v>0</v>
      </c>
    </row>
    <row r="34" spans="1:7" x14ac:dyDescent="0.2">
      <c r="A34" s="11"/>
      <c r="B34" s="2"/>
      <c r="C34" s="2"/>
      <c r="D34" s="2">
        <f t="shared" si="25"/>
        <v>0</v>
      </c>
      <c r="E34" s="2"/>
      <c r="F34" s="2"/>
      <c r="G34" s="2">
        <f t="shared" si="24"/>
        <v>0</v>
      </c>
    </row>
    <row r="35" spans="1:7" ht="5.0999999999999996" customHeight="1" x14ac:dyDescent="0.2">
      <c r="A35" s="13"/>
      <c r="B35" s="2"/>
      <c r="C35" s="2"/>
      <c r="D35" s="2"/>
      <c r="E35" s="2"/>
      <c r="F35" s="2"/>
      <c r="G35" s="2"/>
    </row>
    <row r="36" spans="1:7" x14ac:dyDescent="0.2">
      <c r="A36" s="10" t="s">
        <v>4</v>
      </c>
      <c r="B36" s="1">
        <f>B5+B26</f>
        <v>1024260071.0799999</v>
      </c>
      <c r="C36" s="1">
        <f t="shared" ref="C36:G36" si="26">C5+C26</f>
        <v>98993494.249999985</v>
      </c>
      <c r="D36" s="1">
        <f t="shared" si="26"/>
        <v>1123253565.3299999</v>
      </c>
      <c r="E36" s="1">
        <f t="shared" si="26"/>
        <v>608527146.39999998</v>
      </c>
      <c r="F36" s="1">
        <f t="shared" si="26"/>
        <v>608073609.35000002</v>
      </c>
      <c r="G36" s="1">
        <f t="shared" si="26"/>
        <v>514726418.93000007</v>
      </c>
    </row>
    <row r="37" spans="1:7" ht="5.0999999999999996" customHeight="1" x14ac:dyDescent="0.2">
      <c r="A37" s="14"/>
      <c r="B37" s="3"/>
      <c r="C37" s="3"/>
      <c r="D37" s="3"/>
      <c r="E37" s="3"/>
      <c r="F37" s="3"/>
      <c r="G3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2020-10-28T03:43:41Z</dcterms:modified>
</cp:coreProperties>
</file>