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onica lopez\2019\LEY CONTABLE\"/>
    </mc:Choice>
  </mc:AlternateContent>
  <bookViews>
    <workbookView xWindow="0" yWindow="0" windowWidth="28800" windowHeight="12300"/>
  </bookViews>
  <sheets>
    <sheet name="Formato 6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F25" i="1"/>
  <c r="E25" i="1"/>
  <c r="D25" i="1"/>
  <c r="C25" i="1"/>
  <c r="B25" i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35" i="1" s="1"/>
  <c r="E5" i="1"/>
  <c r="E35" i="1" s="1"/>
  <c r="D5" i="1"/>
  <c r="D35" i="1" s="1"/>
  <c r="C5" i="1"/>
  <c r="C35" i="1" s="1"/>
  <c r="B5" i="1"/>
  <c r="B35" i="1" s="1"/>
  <c r="G5" i="1" l="1"/>
  <c r="G25" i="1"/>
  <c r="G35" i="1" l="1"/>
</calcChain>
</file>

<file path=xl/sharedStrings.xml><?xml version="1.0" encoding="utf-8"?>
<sst xmlns="http://schemas.openxmlformats.org/spreadsheetml/2006/main" count="38" uniqueCount="36">
  <si>
    <t>SISTEMA AVANZADO DE BACHILLERATO Y EDUCACION SUPERIOR EN EL ESTADO DE GTO.
Estado Analítico del Ejercicio del Presupuesto de Egresos Detallado - LDF
Clasificación Administrativa
al 30 de Septiembre de 2019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</si>
  <si>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</si>
  <si>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</si>
  <si>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</si>
  <si>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</si>
  <si>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</si>
  <si>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</si>
  <si>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</si>
  <si>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</si>
  <si>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</si>
  <si>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</si>
  <si>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DIRECCION GENERAL</t>
  </si>
  <si>
    <t>0201 VIDEO-BACHILLERATOS</t>
  </si>
  <si>
    <t>0202 REGION 1</t>
  </si>
  <si>
    <t>0203 REGION 2</t>
  </si>
  <si>
    <t>0204 REGION 3</t>
  </si>
  <si>
    <t>0205 REGION 4</t>
  </si>
  <si>
    <t>0206 REGION 5</t>
  </si>
  <si>
    <t>0207 REGION 6</t>
  </si>
  <si>
    <t>0208 REGION 7</t>
  </si>
  <si>
    <t>0209 REGION 8</t>
  </si>
  <si>
    <t>0301 UNIDEG</t>
  </si>
  <si>
    <t>0401 ACADEMICO</t>
  </si>
  <si>
    <t>0501 PLANEACION</t>
  </si>
  <si>
    <t>0601 VINCULACION</t>
  </si>
  <si>
    <t>0701 ADMINISTRACION Y FINANZAS</t>
  </si>
  <si>
    <t>0801 DESARROLLO HUMANO Y ORGANIZACIÓN</t>
  </si>
  <si>
    <t>II. Gasto Etiquetado</t>
  </si>
  <si>
    <t>(II=A+B+C+D+E+F+G+H)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</si>
  <si>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</si>
  <si>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</si>
  <si>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</si>
  <si>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</si>
  <si>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</si>
  <si>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III. Total de Egresos (III = I + 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</si>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</sst>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2" fillId="3" borderId="0" xfId="0" applyFont="1" applyFill="1" applyAlignment="1">
      <alignment horizontal="left"/>
    </xf>
    <xf numFmtId="0" fontId="2" fillId="3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K21" sqref="K21"/>
    </sheetView>
  </sheetViews>
  <sheetFormatPr baseColWidth="10" defaultRowHeight="11.25" x14ac:dyDescent="0.2"/>
  <cols>
    <col min="1" max="1" width="39.28515625" style="4" customWidth="1"/>
    <col min="2" max="7" width="14.42578125" style="4" customWidth="1"/>
    <col min="8" max="16384" width="11.42578125" style="4"/>
  </cols>
  <sheetData>
    <row r="1" spans="1:7" ht="62.2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SUM(B6:B22)</f>
        <v>962927823.27999997</v>
      </c>
      <c r="C5" s="12">
        <f t="shared" ref="C5:G5" si="0">SUM(C6:C22)</f>
        <v>106968552.27</v>
      </c>
      <c r="D5" s="12">
        <f t="shared" si="0"/>
        <v>1069896375.5500003</v>
      </c>
      <c r="E5" s="12">
        <f t="shared" si="0"/>
        <v>628481013.11000001</v>
      </c>
      <c r="F5" s="12">
        <f t="shared" si="0"/>
        <v>628458924.87</v>
      </c>
      <c r="G5" s="12">
        <f t="shared" si="0"/>
        <v>441415362.44000006</v>
      </c>
    </row>
    <row r="6" spans="1:7" x14ac:dyDescent="0.2">
      <c r="A6" s="13" t="s">
        <v>11</v>
      </c>
      <c r="B6" s="14">
        <v>8311599.9800000004</v>
      </c>
      <c r="C6" s="14">
        <v>7311074.5499999998</v>
      </c>
      <c r="D6" s="14">
        <f>B6+C6</f>
        <v>15622674.530000001</v>
      </c>
      <c r="E6" s="14">
        <v>6999080.1500000004</v>
      </c>
      <c r="F6" s="14">
        <v>6999080.1500000004</v>
      </c>
      <c r="G6" s="14">
        <f>D6-E6</f>
        <v>8623594.3800000008</v>
      </c>
    </row>
    <row r="7" spans="1:7" x14ac:dyDescent="0.2">
      <c r="A7" s="13" t="s">
        <v>12</v>
      </c>
      <c r="B7" s="14">
        <v>150543192.97</v>
      </c>
      <c r="C7" s="14">
        <v>44000670.5</v>
      </c>
      <c r="D7" s="14">
        <f t="shared" ref="D7:D22" si="1">B7+C7</f>
        <v>194543863.47</v>
      </c>
      <c r="E7" s="14">
        <v>100403777.15000001</v>
      </c>
      <c r="F7" s="14">
        <v>100403777.15000001</v>
      </c>
      <c r="G7" s="14">
        <f t="shared" ref="G7:G22" si="2">D7-E7</f>
        <v>94140086.319999993</v>
      </c>
    </row>
    <row r="8" spans="1:7" x14ac:dyDescent="0.2">
      <c r="A8" s="13" t="s">
        <v>13</v>
      </c>
      <c r="B8" s="14">
        <v>58901382.07</v>
      </c>
      <c r="C8" s="14">
        <v>-1460941.4</v>
      </c>
      <c r="D8" s="14">
        <f t="shared" si="1"/>
        <v>57440440.670000002</v>
      </c>
      <c r="E8" s="14">
        <v>36922757.18</v>
      </c>
      <c r="F8" s="14">
        <v>36922757.18</v>
      </c>
      <c r="G8" s="14">
        <f t="shared" si="2"/>
        <v>20517683.490000002</v>
      </c>
    </row>
    <row r="9" spans="1:7" x14ac:dyDescent="0.2">
      <c r="A9" s="13" t="s">
        <v>14</v>
      </c>
      <c r="B9" s="14">
        <v>81522989.760000005</v>
      </c>
      <c r="C9" s="14">
        <v>-425342.6</v>
      </c>
      <c r="D9" s="14">
        <f t="shared" si="1"/>
        <v>81097647.160000011</v>
      </c>
      <c r="E9" s="14">
        <v>52130792.869999997</v>
      </c>
      <c r="F9" s="14">
        <v>52130792.869999997</v>
      </c>
      <c r="G9" s="14">
        <f t="shared" si="2"/>
        <v>28966854.290000014</v>
      </c>
    </row>
    <row r="10" spans="1:7" x14ac:dyDescent="0.2">
      <c r="A10" s="13" t="s">
        <v>15</v>
      </c>
      <c r="B10" s="14">
        <v>108754421.70999999</v>
      </c>
      <c r="C10" s="14">
        <v>-818972.61</v>
      </c>
      <c r="D10" s="14">
        <f t="shared" si="1"/>
        <v>107935449.09999999</v>
      </c>
      <c r="E10" s="14">
        <v>70336100.469999999</v>
      </c>
      <c r="F10" s="14">
        <v>70336100.469999999</v>
      </c>
      <c r="G10" s="14">
        <f t="shared" si="2"/>
        <v>37599348.629999995</v>
      </c>
    </row>
    <row r="11" spans="1:7" x14ac:dyDescent="0.2">
      <c r="A11" s="13" t="s">
        <v>16</v>
      </c>
      <c r="B11" s="14">
        <v>77480777.689999998</v>
      </c>
      <c r="C11" s="14">
        <v>-493636.05</v>
      </c>
      <c r="D11" s="14">
        <f t="shared" si="1"/>
        <v>76987141.640000001</v>
      </c>
      <c r="E11" s="14">
        <v>49176514.640000001</v>
      </c>
      <c r="F11" s="14">
        <v>49176514.640000001</v>
      </c>
      <c r="G11" s="14">
        <f t="shared" si="2"/>
        <v>27810627</v>
      </c>
    </row>
    <row r="12" spans="1:7" x14ac:dyDescent="0.2">
      <c r="A12" s="13" t="s">
        <v>17</v>
      </c>
      <c r="B12" s="14">
        <v>72301977.599999994</v>
      </c>
      <c r="C12" s="14">
        <v>-283193.95</v>
      </c>
      <c r="D12" s="14">
        <f t="shared" si="1"/>
        <v>72018783.649999991</v>
      </c>
      <c r="E12" s="14">
        <v>46342678.5</v>
      </c>
      <c r="F12" s="14">
        <v>46321075.240000002</v>
      </c>
      <c r="G12" s="14">
        <f t="shared" si="2"/>
        <v>25676105.149999991</v>
      </c>
    </row>
    <row r="13" spans="1:7" x14ac:dyDescent="0.2">
      <c r="A13" s="13" t="s">
        <v>18</v>
      </c>
      <c r="B13" s="14">
        <v>63103095.880000003</v>
      </c>
      <c r="C13" s="14">
        <v>-110414.67</v>
      </c>
      <c r="D13" s="14">
        <f t="shared" si="1"/>
        <v>62992681.210000001</v>
      </c>
      <c r="E13" s="14">
        <v>40003048.270000003</v>
      </c>
      <c r="F13" s="14">
        <v>40003048.270000003</v>
      </c>
      <c r="G13" s="14">
        <f t="shared" si="2"/>
        <v>22989632.939999998</v>
      </c>
    </row>
    <row r="14" spans="1:7" x14ac:dyDescent="0.2">
      <c r="A14" s="13" t="s">
        <v>19</v>
      </c>
      <c r="B14" s="14">
        <v>51568006.789999999</v>
      </c>
      <c r="C14" s="14">
        <v>-96424.6</v>
      </c>
      <c r="D14" s="14">
        <f t="shared" si="1"/>
        <v>51471582.189999998</v>
      </c>
      <c r="E14" s="14">
        <v>32705520.649999999</v>
      </c>
      <c r="F14" s="14">
        <v>32705520.649999999</v>
      </c>
      <c r="G14" s="14">
        <f t="shared" si="2"/>
        <v>18766061.539999999</v>
      </c>
    </row>
    <row r="15" spans="1:7" x14ac:dyDescent="0.2">
      <c r="A15" s="13" t="s">
        <v>20</v>
      </c>
      <c r="B15" s="14">
        <v>43999199.350000001</v>
      </c>
      <c r="C15" s="14">
        <v>-104686.27</v>
      </c>
      <c r="D15" s="14">
        <f t="shared" si="1"/>
        <v>43894513.079999998</v>
      </c>
      <c r="E15" s="14">
        <v>27951487.91</v>
      </c>
      <c r="F15" s="14">
        <v>27951487.91</v>
      </c>
      <c r="G15" s="14">
        <f t="shared" si="2"/>
        <v>15943025.169999998</v>
      </c>
    </row>
    <row r="16" spans="1:7" x14ac:dyDescent="0.2">
      <c r="A16" s="13" t="s">
        <v>21</v>
      </c>
      <c r="B16" s="14">
        <v>139397609.47</v>
      </c>
      <c r="C16" s="14">
        <v>9942615.8900000006</v>
      </c>
      <c r="D16" s="14">
        <f t="shared" si="1"/>
        <v>149340225.36000001</v>
      </c>
      <c r="E16" s="14">
        <v>85414163.079999998</v>
      </c>
      <c r="F16" s="14">
        <v>85413678.099999994</v>
      </c>
      <c r="G16" s="14">
        <f t="shared" si="2"/>
        <v>63926062.280000016</v>
      </c>
    </row>
    <row r="17" spans="1:7" x14ac:dyDescent="0.2">
      <c r="A17" s="13" t="s">
        <v>22</v>
      </c>
      <c r="B17" s="14">
        <v>17187198.629999999</v>
      </c>
      <c r="C17" s="14">
        <v>752338.25</v>
      </c>
      <c r="D17" s="14">
        <f t="shared" si="1"/>
        <v>17939536.879999999</v>
      </c>
      <c r="E17" s="14">
        <v>10566695.25</v>
      </c>
      <c r="F17" s="14">
        <v>10566695.25</v>
      </c>
      <c r="G17" s="14">
        <f t="shared" si="2"/>
        <v>7372841.629999999</v>
      </c>
    </row>
    <row r="18" spans="1:7" x14ac:dyDescent="0.2">
      <c r="A18" s="13" t="s">
        <v>23</v>
      </c>
      <c r="B18" s="14">
        <v>17179424.75</v>
      </c>
      <c r="C18" s="14">
        <v>32224321.5</v>
      </c>
      <c r="D18" s="14">
        <f t="shared" si="1"/>
        <v>49403746.25</v>
      </c>
      <c r="E18" s="14">
        <v>24351488.870000001</v>
      </c>
      <c r="F18" s="14">
        <v>24351488.870000001</v>
      </c>
      <c r="G18" s="14">
        <f t="shared" si="2"/>
        <v>25052257.379999999</v>
      </c>
    </row>
    <row r="19" spans="1:7" x14ac:dyDescent="0.2">
      <c r="A19" s="13" t="s">
        <v>24</v>
      </c>
      <c r="B19" s="14">
        <v>11209499.15</v>
      </c>
      <c r="C19" s="14">
        <v>234896.67</v>
      </c>
      <c r="D19" s="14">
        <f t="shared" si="1"/>
        <v>11444395.82</v>
      </c>
      <c r="E19" s="14">
        <v>5079836.66</v>
      </c>
      <c r="F19" s="14">
        <v>5079836.66</v>
      </c>
      <c r="G19" s="14">
        <f t="shared" si="2"/>
        <v>6364559.1600000001</v>
      </c>
    </row>
    <row r="20" spans="1:7" x14ac:dyDescent="0.2">
      <c r="A20" s="13" t="s">
        <v>25</v>
      </c>
      <c r="B20" s="14">
        <v>35696441.200000003</v>
      </c>
      <c r="C20" s="14">
        <v>15229104.880000001</v>
      </c>
      <c r="D20" s="14">
        <f t="shared" si="1"/>
        <v>50925546.080000006</v>
      </c>
      <c r="E20" s="14">
        <v>23667779.870000001</v>
      </c>
      <c r="F20" s="14">
        <v>23667779.870000001</v>
      </c>
      <c r="G20" s="14">
        <f t="shared" si="2"/>
        <v>27257766.210000005</v>
      </c>
    </row>
    <row r="21" spans="1:7" x14ac:dyDescent="0.2">
      <c r="A21" s="13" t="s">
        <v>26</v>
      </c>
      <c r="B21" s="14">
        <v>25771006.280000001</v>
      </c>
      <c r="C21" s="14">
        <v>1067142.18</v>
      </c>
      <c r="D21" s="14">
        <f t="shared" si="1"/>
        <v>26838148.460000001</v>
      </c>
      <c r="E21" s="14">
        <v>16429291.59</v>
      </c>
      <c r="F21" s="14">
        <v>16429291.59</v>
      </c>
      <c r="G21" s="14">
        <f t="shared" si="2"/>
        <v>10408856.870000001</v>
      </c>
    </row>
    <row r="22" spans="1:7" x14ac:dyDescent="0.2">
      <c r="A22" s="13"/>
      <c r="B22" s="14"/>
      <c r="C22" s="14"/>
      <c r="D22" s="14">
        <f t="shared" si="1"/>
        <v>0</v>
      </c>
      <c r="E22" s="14"/>
      <c r="F22" s="14"/>
      <c r="G22" s="14">
        <f t="shared" si="2"/>
        <v>0</v>
      </c>
    </row>
    <row r="23" spans="1:7" x14ac:dyDescent="0.2">
      <c r="A23" s="13"/>
      <c r="B23" s="14"/>
      <c r="C23" s="14"/>
      <c r="D23" s="14"/>
      <c r="E23" s="14"/>
      <c r="F23" s="14"/>
      <c r="G23" s="14"/>
    </row>
    <row r="24" spans="1:7" x14ac:dyDescent="0.2">
      <c r="A24" s="15" t="s">
        <v>27</v>
      </c>
      <c r="B24" s="14"/>
      <c r="C24" s="14"/>
      <c r="D24" s="14"/>
      <c r="E24" s="14"/>
      <c r="F24" s="14"/>
      <c r="G24" s="14"/>
    </row>
    <row r="25" spans="1:7" x14ac:dyDescent="0.2">
      <c r="A25" s="15" t="s">
        <v>28</v>
      </c>
      <c r="B25" s="12">
        <f>SUM(B26:B33)</f>
        <v>0</v>
      </c>
      <c r="C25" s="12">
        <f t="shared" ref="C25:G25" si="3">SUM(C26:C33)</f>
        <v>25225557.309999999</v>
      </c>
      <c r="D25" s="12">
        <f t="shared" si="3"/>
        <v>25225557.309999999</v>
      </c>
      <c r="E25" s="12">
        <f t="shared" si="3"/>
        <v>5718910.0699999994</v>
      </c>
      <c r="F25" s="12">
        <f t="shared" si="3"/>
        <v>5718910.0699999994</v>
      </c>
      <c r="G25" s="12">
        <f t="shared" si="3"/>
        <v>19506647.239999998</v>
      </c>
    </row>
    <row r="26" spans="1:7" x14ac:dyDescent="0.2">
      <c r="A26" s="13" t="s">
        <v>11</v>
      </c>
      <c r="B26" s="14">
        <v>0</v>
      </c>
      <c r="C26" s="14">
        <v>24695708.879999999</v>
      </c>
      <c r="D26" s="14">
        <f>B26+C26</f>
        <v>24695708.879999999</v>
      </c>
      <c r="E26" s="14">
        <v>5189061.6399999997</v>
      </c>
      <c r="F26" s="14">
        <v>5189061.6399999997</v>
      </c>
      <c r="G26" s="14">
        <f t="shared" ref="G26:G33" si="4">D26-E26</f>
        <v>19506647.239999998</v>
      </c>
    </row>
    <row r="27" spans="1:7" x14ac:dyDescent="0.2">
      <c r="A27" s="13" t="s">
        <v>12</v>
      </c>
      <c r="B27" s="14">
        <v>0</v>
      </c>
      <c r="C27" s="14">
        <v>529848.43000000005</v>
      </c>
      <c r="D27" s="14">
        <f t="shared" ref="D27:D33" si="5">B27+C27</f>
        <v>529848.43000000005</v>
      </c>
      <c r="E27" s="14">
        <v>529848.43000000005</v>
      </c>
      <c r="F27" s="14">
        <v>529848.43000000005</v>
      </c>
      <c r="G27" s="14">
        <f t="shared" si="4"/>
        <v>0</v>
      </c>
    </row>
    <row r="28" spans="1:7" x14ac:dyDescent="0.2">
      <c r="A28" s="13" t="s">
        <v>29</v>
      </c>
      <c r="B28" s="14"/>
      <c r="C28" s="14"/>
      <c r="D28" s="14">
        <f t="shared" si="5"/>
        <v>0</v>
      </c>
      <c r="E28" s="14"/>
      <c r="F28" s="14"/>
      <c r="G28" s="14">
        <f t="shared" si="4"/>
        <v>0</v>
      </c>
    </row>
    <row r="29" spans="1:7" x14ac:dyDescent="0.2">
      <c r="A29" s="13" t="s">
        <v>30</v>
      </c>
      <c r="B29" s="14"/>
      <c r="C29" s="14"/>
      <c r="D29" s="14">
        <f t="shared" si="5"/>
        <v>0</v>
      </c>
      <c r="E29" s="14"/>
      <c r="F29" s="14"/>
      <c r="G29" s="14">
        <f t="shared" si="4"/>
        <v>0</v>
      </c>
    </row>
    <row r="30" spans="1:7" x14ac:dyDescent="0.2">
      <c r="A30" s="13" t="s">
        <v>31</v>
      </c>
      <c r="B30" s="14"/>
      <c r="C30" s="14"/>
      <c r="D30" s="14">
        <f t="shared" si="5"/>
        <v>0</v>
      </c>
      <c r="E30" s="14"/>
      <c r="F30" s="14"/>
      <c r="G30" s="14">
        <f t="shared" si="4"/>
        <v>0</v>
      </c>
    </row>
    <row r="31" spans="1:7" x14ac:dyDescent="0.2">
      <c r="A31" s="13" t="s">
        <v>32</v>
      </c>
      <c r="B31" s="14"/>
      <c r="C31" s="14"/>
      <c r="D31" s="14">
        <f t="shared" si="5"/>
        <v>0</v>
      </c>
      <c r="E31" s="14"/>
      <c r="F31" s="14"/>
      <c r="G31" s="14">
        <f t="shared" si="4"/>
        <v>0</v>
      </c>
    </row>
    <row r="32" spans="1:7" x14ac:dyDescent="0.2">
      <c r="A32" s="13" t="s">
        <v>33</v>
      </c>
      <c r="B32" s="14"/>
      <c r="C32" s="14"/>
      <c r="D32" s="14">
        <f t="shared" si="5"/>
        <v>0</v>
      </c>
      <c r="E32" s="14"/>
      <c r="F32" s="14"/>
      <c r="G32" s="14">
        <f t="shared" si="4"/>
        <v>0</v>
      </c>
    </row>
    <row r="33" spans="1:7" x14ac:dyDescent="0.2">
      <c r="A33" s="13"/>
      <c r="B33" s="14"/>
      <c r="C33" s="14"/>
      <c r="D33" s="14">
        <f t="shared" si="5"/>
        <v>0</v>
      </c>
      <c r="E33" s="14"/>
      <c r="F33" s="14"/>
      <c r="G33" s="14">
        <f t="shared" si="4"/>
        <v>0</v>
      </c>
    </row>
    <row r="34" spans="1:7" x14ac:dyDescent="0.2">
      <c r="A34" s="16"/>
      <c r="B34" s="14"/>
      <c r="C34" s="14"/>
      <c r="D34" s="14"/>
      <c r="E34" s="14"/>
      <c r="F34" s="14"/>
      <c r="G34" s="14"/>
    </row>
    <row r="35" spans="1:7" x14ac:dyDescent="0.2">
      <c r="A35" s="11" t="s">
        <v>34</v>
      </c>
      <c r="B35" s="12">
        <f>B5+B25</f>
        <v>962927823.27999997</v>
      </c>
      <c r="C35" s="12">
        <f t="shared" ref="C35:G35" si="6">C5+C25</f>
        <v>132194109.58</v>
      </c>
      <c r="D35" s="12">
        <f t="shared" si="6"/>
        <v>1095121932.8600004</v>
      </c>
      <c r="E35" s="12">
        <f t="shared" si="6"/>
        <v>634199923.18000007</v>
      </c>
      <c r="F35" s="12">
        <f t="shared" si="6"/>
        <v>634177834.94000006</v>
      </c>
      <c r="G35" s="12">
        <f t="shared" si="6"/>
        <v>460922009.68000007</v>
      </c>
    </row>
    <row r="36" spans="1:7" x14ac:dyDescent="0.2">
      <c r="A36" s="17"/>
      <c r="B36" s="18"/>
      <c r="C36" s="18"/>
      <c r="D36" s="18"/>
      <c r="E36" s="18"/>
      <c r="F36" s="18"/>
      <c r="G36" s="18"/>
    </row>
    <row r="38" spans="1:7" x14ac:dyDescent="0.2">
      <c r="A38" s="19" t="s">
        <v>35</v>
      </c>
      <c r="B38" s="19"/>
      <c r="C38" s="19"/>
      <c r="D38" s="19"/>
      <c r="E38" s="19"/>
      <c r="F38" s="19"/>
      <c r="G38" s="20"/>
    </row>
  </sheetData>
  <mergeCells count="3">
    <mergeCell ref="A1:G1"/>
    <mergeCell ref="B2:F2"/>
    <mergeCell ref="A38:G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dcterms:created xsi:type="dcterms:W3CDTF">2019-10-18T18:17:12Z</dcterms:created>
  <dcterms:modified xsi:type="dcterms:W3CDTF">2019-10-18T18:19:22Z</dcterms:modified>
</cp:coreProperties>
</file>