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F6b" sheetId="1" r:id="rId1"/>
  </sheets>
  <definedNames>
    <definedName name="_xlnm.Print_Area" localSheetId="0">F6b!$A$1:$G$40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G25" i="1" s="1"/>
  <c r="F25" i="1"/>
  <c r="E25" i="1"/>
  <c r="C25" i="1"/>
  <c r="B25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G35" i="1" s="1"/>
  <c r="F5" i="1"/>
  <c r="F35" i="1" s="1"/>
  <c r="E5" i="1"/>
  <c r="E35" i="1" s="1"/>
  <c r="C5" i="1"/>
  <c r="C35" i="1" s="1"/>
  <c r="B5" i="1"/>
  <c r="B35" i="1" s="1"/>
  <c r="D5" i="1" l="1"/>
  <c r="D35" i="1" s="1"/>
  <c r="D25" i="1"/>
</calcChain>
</file>

<file path=xl/sharedStrings.xml><?xml version="1.0" encoding="utf-8"?>
<sst xmlns="http://schemas.openxmlformats.org/spreadsheetml/2006/main" count="38" uniqueCount="36">
  <si>
    <t>SISTEMA AVANZADO DE BACHILLERATO Y EDUCACION SUPERIOR EN EL ESTADO DE GTO.
Estado Analítico del Ejercicio del Presupuesto de Egresos Detallado - LDF
Clasificación Administrativa
al 30 de Junio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</si>
  <si>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</si>
  <si>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</si>
  <si>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</si>
  <si>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</si>
  <si>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</si>
  <si>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</si>
  <si>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</si>
  <si>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</si>
  <si>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</si>
  <si>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</si>
  <si>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</si>
  <si>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</si>
  <si>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</si>
  <si>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</si>
  <si>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</si>
  <si>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</si>
  <si>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</si>
  <si>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</si>
  <si>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</si>
  <si>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</si>
  <si>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</si>
  <si>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</si>
  <si>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</si>
  <si>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</si>
  <si>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</si>
  <si>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</si>
  <si>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II. Gasto Etiquetado</t>
  </si>
  <si>
    <t>(II=A+B+C+D+E+F+G+H)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</si>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</sst>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3" borderId="0" xfId="0" applyFont="1" applyFill="1"/>
    <xf numFmtId="0" fontId="4" fillId="3" borderId="0" xfId="0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sqref="A1:G40"/>
    </sheetView>
  </sheetViews>
  <sheetFormatPr baseColWidth="10" defaultRowHeight="11.25"/>
  <cols>
    <col min="1" max="1" width="39.28515625" style="4" customWidth="1"/>
    <col min="2" max="7" width="14.42578125" style="4" customWidth="1"/>
    <col min="8" max="16384" width="11.42578125" style="4"/>
  </cols>
  <sheetData>
    <row r="1" spans="1:7" ht="45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 t="shared" ref="B5:G5" si="0">SUM(B6:B22)</f>
        <v>962927823.27999997</v>
      </c>
      <c r="C5" s="12">
        <f t="shared" si="0"/>
        <v>64332036.539999999</v>
      </c>
      <c r="D5" s="12">
        <f t="shared" si="0"/>
        <v>1027259859.8200002</v>
      </c>
      <c r="E5" s="12">
        <f t="shared" si="0"/>
        <v>386484202.25999993</v>
      </c>
      <c r="F5" s="12">
        <f t="shared" si="0"/>
        <v>386484202.25999993</v>
      </c>
      <c r="G5" s="12">
        <f t="shared" si="0"/>
        <v>640775657.55999982</v>
      </c>
    </row>
    <row r="6" spans="1:7">
      <c r="A6" s="13" t="s">
        <v>11</v>
      </c>
      <c r="B6" s="14">
        <v>8311599.9800000004</v>
      </c>
      <c r="C6" s="14">
        <v>7341738.4100000001</v>
      </c>
      <c r="D6" s="14">
        <f>B6+C6</f>
        <v>15653338.390000001</v>
      </c>
      <c r="E6" s="14">
        <v>5172910.2</v>
      </c>
      <c r="F6" s="14">
        <v>5172910.2</v>
      </c>
      <c r="G6" s="14">
        <f>D6-E6</f>
        <v>10480428.190000001</v>
      </c>
    </row>
    <row r="7" spans="1:7">
      <c r="A7" s="13" t="s">
        <v>12</v>
      </c>
      <c r="B7" s="14">
        <v>150543192.97</v>
      </c>
      <c r="C7" s="14">
        <v>20329948.91</v>
      </c>
      <c r="D7" s="14">
        <f t="shared" ref="D7:D22" si="1">B7+C7</f>
        <v>170873141.88</v>
      </c>
      <c r="E7" s="14">
        <v>47275218.759999998</v>
      </c>
      <c r="F7" s="14">
        <v>47275218.759999998</v>
      </c>
      <c r="G7" s="14">
        <f t="shared" ref="G7:G22" si="2">D7-E7</f>
        <v>123597923.12</v>
      </c>
    </row>
    <row r="8" spans="1:7">
      <c r="A8" s="13" t="s">
        <v>13</v>
      </c>
      <c r="B8" s="14">
        <v>58901382.07</v>
      </c>
      <c r="C8" s="14">
        <v>-1540941.4</v>
      </c>
      <c r="D8" s="14">
        <f t="shared" si="1"/>
        <v>57360440.670000002</v>
      </c>
      <c r="E8" s="14">
        <v>25049920</v>
      </c>
      <c r="F8" s="14">
        <v>25049920</v>
      </c>
      <c r="G8" s="14">
        <f t="shared" si="2"/>
        <v>32310520.670000002</v>
      </c>
    </row>
    <row r="9" spans="1:7">
      <c r="A9" s="13" t="s">
        <v>14</v>
      </c>
      <c r="B9" s="14">
        <v>81522989.760000005</v>
      </c>
      <c r="C9" s="14">
        <v>-475342.6</v>
      </c>
      <c r="D9" s="14">
        <f t="shared" si="1"/>
        <v>81047647.160000011</v>
      </c>
      <c r="E9" s="14">
        <v>35126667.780000001</v>
      </c>
      <c r="F9" s="14">
        <v>35126667.780000001</v>
      </c>
      <c r="G9" s="14">
        <f t="shared" si="2"/>
        <v>45920979.38000001</v>
      </c>
    </row>
    <row r="10" spans="1:7">
      <c r="A10" s="13" t="s">
        <v>15</v>
      </c>
      <c r="B10" s="14">
        <v>108754421.70999999</v>
      </c>
      <c r="C10" s="14">
        <v>-542958.61</v>
      </c>
      <c r="D10" s="14">
        <f t="shared" si="1"/>
        <v>108211463.09999999</v>
      </c>
      <c r="E10" s="14">
        <v>47604757.890000001</v>
      </c>
      <c r="F10" s="14">
        <v>47604757.890000001</v>
      </c>
      <c r="G10" s="14">
        <f t="shared" si="2"/>
        <v>60606705.209999993</v>
      </c>
    </row>
    <row r="11" spans="1:7">
      <c r="A11" s="13" t="s">
        <v>16</v>
      </c>
      <c r="B11" s="14">
        <v>77480777.689999998</v>
      </c>
      <c r="C11" s="14">
        <v>-493636.05</v>
      </c>
      <c r="D11" s="14">
        <f t="shared" si="1"/>
        <v>76987141.640000001</v>
      </c>
      <c r="E11" s="14">
        <v>33096146.539999999</v>
      </c>
      <c r="F11" s="14">
        <v>33096146.539999999</v>
      </c>
      <c r="G11" s="14">
        <f t="shared" si="2"/>
        <v>43890995.100000001</v>
      </c>
    </row>
    <row r="12" spans="1:7">
      <c r="A12" s="13" t="s">
        <v>17</v>
      </c>
      <c r="B12" s="14">
        <v>72301977.599999994</v>
      </c>
      <c r="C12" s="14">
        <v>-283193.95</v>
      </c>
      <c r="D12" s="14">
        <f t="shared" si="1"/>
        <v>72018783.649999991</v>
      </c>
      <c r="E12" s="14">
        <v>30952004.449999999</v>
      </c>
      <c r="F12" s="14">
        <v>30952004.449999999</v>
      </c>
      <c r="G12" s="14">
        <f t="shared" si="2"/>
        <v>41066779.199999988</v>
      </c>
    </row>
    <row r="13" spans="1:7">
      <c r="A13" s="13" t="s">
        <v>18</v>
      </c>
      <c r="B13" s="14">
        <v>63103095.880000003</v>
      </c>
      <c r="C13" s="14">
        <v>-110414.67</v>
      </c>
      <c r="D13" s="14">
        <f t="shared" si="1"/>
        <v>62992681.210000001</v>
      </c>
      <c r="E13" s="14">
        <v>26894986.449999999</v>
      </c>
      <c r="F13" s="14">
        <v>26894986.449999999</v>
      </c>
      <c r="G13" s="14">
        <f t="shared" si="2"/>
        <v>36097694.760000005</v>
      </c>
    </row>
    <row r="14" spans="1:7">
      <c r="A14" s="13" t="s">
        <v>19</v>
      </c>
      <c r="B14" s="14">
        <v>51568006.789999999</v>
      </c>
      <c r="C14" s="14">
        <v>-96424.6</v>
      </c>
      <c r="D14" s="14">
        <f t="shared" si="1"/>
        <v>51471582.189999998</v>
      </c>
      <c r="E14" s="14">
        <v>21954356</v>
      </c>
      <c r="F14" s="14">
        <v>21954356</v>
      </c>
      <c r="G14" s="14">
        <f t="shared" si="2"/>
        <v>29517226.189999998</v>
      </c>
    </row>
    <row r="15" spans="1:7">
      <c r="A15" s="13" t="s">
        <v>20</v>
      </c>
      <c r="B15" s="14">
        <v>43999199.350000001</v>
      </c>
      <c r="C15" s="14">
        <v>-80700.27</v>
      </c>
      <c r="D15" s="14">
        <f t="shared" si="1"/>
        <v>43918499.079999998</v>
      </c>
      <c r="E15" s="14">
        <v>18712270.489999998</v>
      </c>
      <c r="F15" s="14">
        <v>18712270.489999998</v>
      </c>
      <c r="G15" s="14">
        <f t="shared" si="2"/>
        <v>25206228.59</v>
      </c>
    </row>
    <row r="16" spans="1:7">
      <c r="A16" s="13" t="s">
        <v>21</v>
      </c>
      <c r="B16" s="14">
        <v>139397609.47</v>
      </c>
      <c r="C16" s="14">
        <v>9761894.2300000004</v>
      </c>
      <c r="D16" s="14">
        <f t="shared" si="1"/>
        <v>149159503.69999999</v>
      </c>
      <c r="E16" s="14">
        <v>54846935.509999998</v>
      </c>
      <c r="F16" s="14">
        <v>54846935.509999998</v>
      </c>
      <c r="G16" s="14">
        <f t="shared" si="2"/>
        <v>94312568.189999998</v>
      </c>
    </row>
    <row r="17" spans="1:7">
      <c r="A17" s="13" t="s">
        <v>22</v>
      </c>
      <c r="B17" s="14">
        <v>17187198.629999999</v>
      </c>
      <c r="C17" s="14">
        <v>752338.25</v>
      </c>
      <c r="D17" s="14">
        <f t="shared" si="1"/>
        <v>17939536.879999999</v>
      </c>
      <c r="E17" s="14">
        <v>6400164.0800000001</v>
      </c>
      <c r="F17" s="14">
        <v>6400164.0800000001</v>
      </c>
      <c r="G17" s="14">
        <f t="shared" si="2"/>
        <v>11539372.799999999</v>
      </c>
    </row>
    <row r="18" spans="1:7">
      <c r="A18" s="13" t="s">
        <v>23</v>
      </c>
      <c r="B18" s="14">
        <v>17179424.75</v>
      </c>
      <c r="C18" s="14">
        <v>24564321.5</v>
      </c>
      <c r="D18" s="14">
        <f t="shared" si="1"/>
        <v>41743746.25</v>
      </c>
      <c r="E18" s="14">
        <v>8487783.4900000002</v>
      </c>
      <c r="F18" s="14">
        <v>8487783.4900000002</v>
      </c>
      <c r="G18" s="14">
        <f t="shared" si="2"/>
        <v>33255962.759999998</v>
      </c>
    </row>
    <row r="19" spans="1:7">
      <c r="A19" s="13" t="s">
        <v>24</v>
      </c>
      <c r="B19" s="14">
        <v>11209499.15</v>
      </c>
      <c r="C19" s="14">
        <v>226336.67</v>
      </c>
      <c r="D19" s="14">
        <f t="shared" si="1"/>
        <v>11435835.82</v>
      </c>
      <c r="E19" s="14">
        <v>2901161.08</v>
      </c>
      <c r="F19" s="14">
        <v>2901161.08</v>
      </c>
      <c r="G19" s="14">
        <f t="shared" si="2"/>
        <v>8534674.7400000002</v>
      </c>
    </row>
    <row r="20" spans="1:7">
      <c r="A20" s="13" t="s">
        <v>25</v>
      </c>
      <c r="B20" s="14">
        <v>35696441.200000003</v>
      </c>
      <c r="C20" s="14">
        <v>3874218.54</v>
      </c>
      <c r="D20" s="14">
        <f t="shared" si="1"/>
        <v>39570659.740000002</v>
      </c>
      <c r="E20" s="14">
        <v>15723103.689999999</v>
      </c>
      <c r="F20" s="14">
        <v>15723103.689999999</v>
      </c>
      <c r="G20" s="14">
        <f t="shared" si="2"/>
        <v>23847556.050000004</v>
      </c>
    </row>
    <row r="21" spans="1:7">
      <c r="A21" s="13" t="s">
        <v>26</v>
      </c>
      <c r="B21" s="14">
        <v>25771006.280000001</v>
      </c>
      <c r="C21" s="14">
        <v>1104852.18</v>
      </c>
      <c r="D21" s="14">
        <f t="shared" si="1"/>
        <v>26875858.460000001</v>
      </c>
      <c r="E21" s="14">
        <v>6285815.8499999996</v>
      </c>
      <c r="F21" s="14">
        <v>6285815.8499999996</v>
      </c>
      <c r="G21" s="14">
        <f t="shared" si="2"/>
        <v>20590042.609999999</v>
      </c>
    </row>
    <row r="22" spans="1:7">
      <c r="A22" s="13"/>
      <c r="B22" s="14"/>
      <c r="C22" s="14"/>
      <c r="D22" s="14">
        <f t="shared" si="1"/>
        <v>0</v>
      </c>
      <c r="E22" s="14"/>
      <c r="F22" s="14"/>
      <c r="G22" s="14">
        <f t="shared" si="2"/>
        <v>0</v>
      </c>
    </row>
    <row r="23" spans="1:7">
      <c r="A23" s="13"/>
      <c r="B23" s="14"/>
      <c r="C23" s="14"/>
      <c r="D23" s="14"/>
      <c r="E23" s="14"/>
      <c r="F23" s="14"/>
      <c r="G23" s="14"/>
    </row>
    <row r="24" spans="1:7">
      <c r="A24" s="15" t="s">
        <v>27</v>
      </c>
      <c r="B24" s="14"/>
      <c r="C24" s="14"/>
      <c r="D24" s="14"/>
      <c r="E24" s="14"/>
      <c r="F24" s="14"/>
      <c r="G24" s="14"/>
    </row>
    <row r="25" spans="1:7">
      <c r="A25" s="15" t="s">
        <v>28</v>
      </c>
      <c r="B25" s="12">
        <f>SUM(B26:B33)</f>
        <v>0</v>
      </c>
      <c r="C25" s="12">
        <f t="shared" ref="C25:G25" si="3">SUM(C26:C33)</f>
        <v>25225557.309999999</v>
      </c>
      <c r="D25" s="12">
        <f t="shared" si="3"/>
        <v>25225557.309999999</v>
      </c>
      <c r="E25" s="12">
        <f t="shared" si="3"/>
        <v>2612747.42</v>
      </c>
      <c r="F25" s="12">
        <f t="shared" si="3"/>
        <v>2612747.42</v>
      </c>
      <c r="G25" s="12">
        <f t="shared" si="3"/>
        <v>22612809.890000001</v>
      </c>
    </row>
    <row r="26" spans="1:7">
      <c r="A26" s="13" t="s">
        <v>11</v>
      </c>
      <c r="B26" s="14">
        <v>0</v>
      </c>
      <c r="C26" s="14">
        <v>24695708.879999999</v>
      </c>
      <c r="D26" s="14">
        <f>B26+C26</f>
        <v>24695708.879999999</v>
      </c>
      <c r="E26" s="14">
        <v>2082898.99</v>
      </c>
      <c r="F26" s="14">
        <v>2082898.99</v>
      </c>
      <c r="G26" s="14">
        <f t="shared" ref="G26:G33" si="4">D26-E26</f>
        <v>22612809.890000001</v>
      </c>
    </row>
    <row r="27" spans="1:7">
      <c r="A27" s="13" t="s">
        <v>12</v>
      </c>
      <c r="B27" s="14">
        <v>0</v>
      </c>
      <c r="C27" s="14">
        <v>529848.43000000005</v>
      </c>
      <c r="D27" s="14">
        <f t="shared" ref="D27:D33" si="5">B27+C27</f>
        <v>529848.43000000005</v>
      </c>
      <c r="E27" s="14">
        <v>529848.43000000005</v>
      </c>
      <c r="F27" s="14">
        <v>529848.43000000005</v>
      </c>
      <c r="G27" s="14">
        <f t="shared" si="4"/>
        <v>0</v>
      </c>
    </row>
    <row r="28" spans="1:7">
      <c r="A28" s="13" t="s">
        <v>29</v>
      </c>
      <c r="B28" s="14"/>
      <c r="C28" s="14"/>
      <c r="D28" s="14">
        <f t="shared" si="5"/>
        <v>0</v>
      </c>
      <c r="E28" s="14"/>
      <c r="F28" s="14"/>
      <c r="G28" s="14">
        <f t="shared" si="4"/>
        <v>0</v>
      </c>
    </row>
    <row r="29" spans="1:7">
      <c r="A29" s="13" t="s">
        <v>30</v>
      </c>
      <c r="B29" s="14"/>
      <c r="C29" s="14"/>
      <c r="D29" s="14">
        <f t="shared" si="5"/>
        <v>0</v>
      </c>
      <c r="E29" s="14"/>
      <c r="F29" s="14"/>
      <c r="G29" s="14">
        <f t="shared" si="4"/>
        <v>0</v>
      </c>
    </row>
    <row r="30" spans="1:7">
      <c r="A30" s="13" t="s">
        <v>31</v>
      </c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>
      <c r="A31" s="13" t="s">
        <v>32</v>
      </c>
      <c r="B31" s="14"/>
      <c r="C31" s="14"/>
      <c r="D31" s="14">
        <f t="shared" si="5"/>
        <v>0</v>
      </c>
      <c r="E31" s="14"/>
      <c r="F31" s="14"/>
      <c r="G31" s="14">
        <f t="shared" si="4"/>
        <v>0</v>
      </c>
    </row>
    <row r="32" spans="1:7">
      <c r="A32" s="13" t="s">
        <v>33</v>
      </c>
      <c r="B32" s="14"/>
      <c r="C32" s="14"/>
      <c r="D32" s="14">
        <f t="shared" si="5"/>
        <v>0</v>
      </c>
      <c r="E32" s="14"/>
      <c r="F32" s="14"/>
      <c r="G32" s="14">
        <f t="shared" si="4"/>
        <v>0</v>
      </c>
    </row>
    <row r="33" spans="1:7">
      <c r="A33" s="13"/>
      <c r="B33" s="14"/>
      <c r="C33" s="14"/>
      <c r="D33" s="14">
        <f t="shared" si="5"/>
        <v>0</v>
      </c>
      <c r="E33" s="14"/>
      <c r="F33" s="14"/>
      <c r="G33" s="14">
        <f t="shared" si="4"/>
        <v>0</v>
      </c>
    </row>
    <row r="34" spans="1:7">
      <c r="A34" s="16"/>
      <c r="B34" s="14"/>
      <c r="C34" s="14"/>
      <c r="D34" s="14"/>
      <c r="E34" s="14"/>
      <c r="F34" s="14"/>
      <c r="G34" s="14"/>
    </row>
    <row r="35" spans="1:7">
      <c r="A35" s="11" t="s">
        <v>34</v>
      </c>
      <c r="B35" s="12">
        <f t="shared" ref="B35:G35" si="6">B5+B25</f>
        <v>962927823.27999997</v>
      </c>
      <c r="C35" s="12">
        <f t="shared" si="6"/>
        <v>89557593.849999994</v>
      </c>
      <c r="D35" s="12">
        <f t="shared" si="6"/>
        <v>1052485417.1300001</v>
      </c>
      <c r="E35" s="12">
        <f t="shared" si="6"/>
        <v>389096949.67999995</v>
      </c>
      <c r="F35" s="12">
        <f t="shared" si="6"/>
        <v>389096949.67999995</v>
      </c>
      <c r="G35" s="12">
        <f t="shared" si="6"/>
        <v>663388467.44999981</v>
      </c>
    </row>
    <row r="36" spans="1:7">
      <c r="A36" s="17"/>
      <c r="B36" s="18"/>
      <c r="C36" s="18"/>
      <c r="D36" s="18"/>
      <c r="E36" s="18"/>
      <c r="F36" s="18"/>
      <c r="G36" s="18"/>
    </row>
    <row r="40" spans="1:7" ht="12.75">
      <c r="A40" s="19" t="s">
        <v>35</v>
      </c>
      <c r="B40" s="19"/>
      <c r="C40" s="19"/>
      <c r="D40" s="19"/>
      <c r="E40" s="20"/>
      <c r="F40" s="20"/>
      <c r="G40" s="20"/>
    </row>
    <row r="41" spans="1:7" ht="12.75">
      <c r="A41" s="19"/>
      <c r="B41" s="19"/>
      <c r="C41" s="19"/>
      <c r="D41" s="19"/>
      <c r="E41" s="20"/>
      <c r="F41" s="20"/>
      <c r="G41" s="20"/>
    </row>
    <row r="42" spans="1:7" ht="12.75">
      <c r="A42" s="19"/>
      <c r="B42" s="19"/>
      <c r="C42" s="19"/>
      <c r="D42" s="19"/>
      <c r="E42" s="20"/>
      <c r="F42" s="20"/>
      <c r="G42" s="20"/>
    </row>
    <row r="43" spans="1:7" ht="12.75">
      <c r="A43" s="19"/>
      <c r="B43" s="19"/>
      <c r="C43" s="19"/>
      <c r="D43" s="19"/>
      <c r="E43" s="20"/>
      <c r="F43" s="20"/>
      <c r="G43" s="2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2019-07-20T17:30:16Z</cp:lastPrinted>
  <dcterms:created xsi:type="dcterms:W3CDTF">2019-07-20T17:28:29Z</dcterms:created>
  <dcterms:modified xsi:type="dcterms:W3CDTF">2019-07-20T17:30:23Z</dcterms:modified>
</cp:coreProperties>
</file>