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777FAF4C-EA7E-403F-AF57-1C494754E4FE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F16" i="1"/>
  <c r="E16" i="1"/>
  <c r="D16" i="1"/>
  <c r="C16" i="1"/>
  <c r="B16" i="1"/>
  <c r="G54" i="1" l="1"/>
  <c r="G45" i="1"/>
  <c r="G28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<sst xmlns="http://schemas.openxmlformats.org/spreadsheetml/2006/main" count="76" uniqueCount="76">
  <si>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</si>
  <si>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</si>
  <si>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</si>
  <si>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</si>
  <si>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</si>
  <si>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</si>
  <si>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</si>
  <si>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</si>
  <si>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</si>
  <si>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</si>
  <si>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</si>
  <si>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</si>
  <si>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</si>
  <si>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</si>
  <si>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</si>
  <si>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</si>
  <si>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</si>
  <si>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</si>
  <si>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</si>
  <si>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</si>
  <si>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</si>
  <si>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</si>
  <si>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</si>
  <si>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</si>
  <si>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</si>
  <si>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</si>
  <si>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</si>
  <si>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</si>
  <si>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</si>
  <si>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</si>
  <si>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</si>
  <si>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</si>
  <si>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</si>
  <si>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</si>
  <si>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</si>
  <si>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</si>
  <si>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</si>
  <si>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</si>
  <si>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</si>
  <si>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</si>
  <si>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</si>
  <si>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</si>
  <si>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</si>
  <si>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</si>
  <si>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</si>
  <si>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</si>
  <si>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</si>
  <si>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</si>
  <si>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</si>
  <si>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</si>
  <si>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</si>
  <si>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</si>
  <si>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</si>
  <si>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</si>
  <si>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</si>
  <si>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</si>
  <si>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</si>
  <si>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</si>
  <si>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</si>
  <si>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</si>
  <si>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</si>
  <si>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</si>
  <si>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</si>
  <si>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</si>
  <si>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</si>
  <si>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</si>
  <si>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</si>
  <si>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</si>
  <si>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</si>
  <si>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</si>
  <si>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</si>
  <si>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</si>
  <si>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</si>
  <si>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</si>
  <si>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SISTEMA AVANZADO DE BACHILLERATO Y EDUCACION SUPERIOR EN EL ESTADO DE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</si>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</sst>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topLeftCell="A52" zoomScale="90" zoomScaleNormal="90" workbookViewId="0">
      <selection activeCell="A78" sqref="A78:XFD7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3" t="s">
        <v>0</v>
      </c>
      <c r="B1" s="33"/>
      <c r="C1" s="33"/>
      <c r="D1" s="33"/>
      <c r="E1" s="33"/>
      <c r="F1" s="33"/>
      <c r="G1" s="33"/>
      <c r="H1" s="14"/>
    </row>
    <row r="2" spans="1:8" x14ac:dyDescent="0.25">
      <c r="A2" s="34" t="s">
        <v>74</v>
      </c>
      <c r="B2" s="35"/>
      <c r="C2" s="35"/>
      <c r="D2" s="35"/>
      <c r="E2" s="35"/>
      <c r="F2" s="35"/>
      <c r="G2" s="36"/>
      <c r="H2" s="1"/>
    </row>
    <row r="3" spans="1:8" x14ac:dyDescent="0.25">
      <c r="A3" s="37" t="s">
        <v>1</v>
      </c>
      <c r="B3" s="38"/>
      <c r="C3" s="38"/>
      <c r="D3" s="38"/>
      <c r="E3" s="38"/>
      <c r="F3" s="38"/>
      <c r="G3" s="39"/>
      <c r="H3" s="1"/>
    </row>
    <row r="4" spans="1:8" x14ac:dyDescent="0.25">
      <c r="A4" s="40" t="s">
        <v>75</v>
      </c>
      <c r="B4" s="41"/>
      <c r="C4" s="41"/>
      <c r="D4" s="41"/>
      <c r="E4" s="41"/>
      <c r="F4" s="41"/>
      <c r="G4" s="42"/>
      <c r="H4" s="1"/>
    </row>
    <row r="5" spans="1:8" x14ac:dyDescent="0.25">
      <c r="A5" s="43" t="s">
        <v>2</v>
      </c>
      <c r="B5" s="44"/>
      <c r="C5" s="44"/>
      <c r="D5" s="44"/>
      <c r="E5" s="44"/>
      <c r="F5" s="44"/>
      <c r="G5" s="45"/>
      <c r="H5" s="1"/>
    </row>
    <row r="6" spans="1:8" x14ac:dyDescent="0.25">
      <c r="A6" s="30" t="s">
        <v>3</v>
      </c>
      <c r="B6" s="32" t="s">
        <v>4</v>
      </c>
      <c r="C6" s="32"/>
      <c r="D6" s="32"/>
      <c r="E6" s="32"/>
      <c r="F6" s="32"/>
      <c r="G6" s="32" t="s">
        <v>5</v>
      </c>
      <c r="H6" s="1"/>
    </row>
    <row r="7" spans="1:8" ht="30" x14ac:dyDescent="0.25">
      <c r="A7" s="31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2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136289856</v>
      </c>
      <c r="C15" s="26">
        <v>11876877.699999999</v>
      </c>
      <c r="D15" s="19">
        <f t="shared" si="0"/>
        <v>148166733.69999999</v>
      </c>
      <c r="E15" s="26">
        <v>62742339.090000004</v>
      </c>
      <c r="F15" s="26">
        <v>62731050.770000003</v>
      </c>
      <c r="G15" s="19">
        <f t="shared" si="1"/>
        <v>-73558805.229999989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25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25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25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25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25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25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25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25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915620727.25</v>
      </c>
      <c r="C34" s="26">
        <v>16938495.719999999</v>
      </c>
      <c r="D34" s="19">
        <f>B34+C34</f>
        <v>932559222.97000003</v>
      </c>
      <c r="E34" s="26">
        <v>292418212.29000002</v>
      </c>
      <c r="F34" s="26">
        <v>224351013.41999999</v>
      </c>
      <c r="G34" s="19">
        <f t="shared" si="1"/>
        <v>-691269713.83000004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1051910583.25</v>
      </c>
      <c r="C41" s="20">
        <f t="shared" ref="C41:G41" si="7">C9+C10+C11+C12+C13+C14+C15+C16+C28++C34+C35+C37</f>
        <v>28815373.419999998</v>
      </c>
      <c r="D41" s="20">
        <f t="shared" si="7"/>
        <v>1080725956.6700001</v>
      </c>
      <c r="E41" s="20">
        <f t="shared" si="7"/>
        <v>355160551.38</v>
      </c>
      <c r="F41" s="20">
        <f t="shared" si="7"/>
        <v>287082064.19</v>
      </c>
      <c r="G41" s="20">
        <f t="shared" si="7"/>
        <v>-764828519.06000006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0</v>
      </c>
      <c r="D50" s="19">
        <f t="shared" si="9"/>
        <v>0</v>
      </c>
      <c r="E50" s="26">
        <v>0</v>
      </c>
      <c r="F50" s="26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26">
        <v>0</v>
      </c>
      <c r="C55" s="26">
        <v>0</v>
      </c>
      <c r="D55" s="19">
        <f t="shared" ref="D55:D58" si="13">B55+C55</f>
        <v>0</v>
      </c>
      <c r="E55" s="26">
        <v>0</v>
      </c>
      <c r="F55" s="26">
        <v>0</v>
      </c>
      <c r="G55" s="19">
        <f t="shared" si="11"/>
        <v>0</v>
      </c>
    </row>
    <row r="56" spans="1:7" x14ac:dyDescent="0.25">
      <c r="A56" s="13" t="s">
        <v>57</v>
      </c>
      <c r="B56" s="26">
        <v>0</v>
      </c>
      <c r="C56" s="26">
        <v>0</v>
      </c>
      <c r="D56" s="19">
        <f t="shared" si="13"/>
        <v>0</v>
      </c>
      <c r="E56" s="26">
        <v>0</v>
      </c>
      <c r="F56" s="26">
        <v>0</v>
      </c>
      <c r="G56" s="19">
        <f t="shared" si="11"/>
        <v>0</v>
      </c>
    </row>
    <row r="57" spans="1:7" x14ac:dyDescent="0.25">
      <c r="A57" s="13" t="s">
        <v>58</v>
      </c>
      <c r="B57" s="26">
        <v>0</v>
      </c>
      <c r="C57" s="26">
        <v>0</v>
      </c>
      <c r="D57" s="19">
        <f t="shared" si="13"/>
        <v>0</v>
      </c>
      <c r="E57" s="26">
        <v>0</v>
      </c>
      <c r="F57" s="26">
        <v>0</v>
      </c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26">
        <v>0</v>
      </c>
      <c r="C61" s="26">
        <v>0</v>
      </c>
      <c r="D61" s="19">
        <f t="shared" si="15"/>
        <v>0</v>
      </c>
      <c r="E61" s="26">
        <v>0</v>
      </c>
      <c r="F61" s="26">
        <v>0</v>
      </c>
      <c r="G61" s="19">
        <f t="shared" si="11"/>
        <v>0</v>
      </c>
    </row>
    <row r="62" spans="1:7" x14ac:dyDescent="0.25">
      <c r="A62" s="8" t="s">
        <v>63</v>
      </c>
      <c r="B62" s="26">
        <v>0</v>
      </c>
      <c r="C62" s="26">
        <v>0</v>
      </c>
      <c r="D62" s="19">
        <f t="shared" si="15"/>
        <v>0</v>
      </c>
      <c r="E62" s="26">
        <v>0</v>
      </c>
      <c r="F62" s="26">
        <v>0</v>
      </c>
      <c r="G62" s="19">
        <f t="shared" si="11"/>
        <v>0</v>
      </c>
    </row>
    <row r="63" spans="1:7" x14ac:dyDescent="0.25">
      <c r="A63" s="8" t="s">
        <v>64</v>
      </c>
      <c r="B63" s="26">
        <v>0</v>
      </c>
      <c r="C63" s="26">
        <v>0</v>
      </c>
      <c r="D63" s="19">
        <f t="shared" si="15"/>
        <v>0</v>
      </c>
      <c r="E63" s="26">
        <v>0</v>
      </c>
      <c r="F63" s="26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1051910583.25</v>
      </c>
      <c r="C70" s="20">
        <f t="shared" ref="C70:G70" si="19">C41+C65+C67</f>
        <v>28815373.419999998</v>
      </c>
      <c r="D70" s="20">
        <f t="shared" si="19"/>
        <v>1080725956.6700001</v>
      </c>
      <c r="E70" s="20">
        <f t="shared" si="19"/>
        <v>355160551.38</v>
      </c>
      <c r="F70" s="20">
        <f t="shared" si="19"/>
        <v>287082064.19</v>
      </c>
      <c r="G70" s="20">
        <f t="shared" si="19"/>
        <v>-764828519.06000006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26">
        <v>0</v>
      </c>
      <c r="C73" s="26">
        <v>0</v>
      </c>
      <c r="D73" s="19">
        <f t="shared" ref="D73:D74" si="20">B73+C73</f>
        <v>0</v>
      </c>
      <c r="E73" s="26">
        <v>0</v>
      </c>
      <c r="F73" s="26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hidden="1" x14ac:dyDescent="0.25">
      <c r="A78" s="27" t="s">
        <v>73</v>
      </c>
      <c r="B78" s="28">
        <v>0</v>
      </c>
      <c r="C78" s="28">
        <v>0</v>
      </c>
      <c r="D78" s="28">
        <f>B78+C78</f>
        <v>0</v>
      </c>
      <c r="E78" s="28">
        <v>0</v>
      </c>
      <c r="F78" s="28">
        <v>0</v>
      </c>
      <c r="G78" s="29">
        <f>F78-B78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2018-12-04T17:58:02Z</cp:lastPrinted>
  <dcterms:created xsi:type="dcterms:W3CDTF">2018-11-21T17:49:47Z</dcterms:created>
  <dcterms:modified xsi:type="dcterms:W3CDTF">2023-04-27T22:03:24Z</dcterms:modified>
</cp:coreProperties>
</file>