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Respaldo Monica López\2023\2023\ley conable\"/>
    </mc:Choice>
  </mc:AlternateContent>
  <xr:revisionPtr revIDLastSave="0" documentId="13_ncr:1_{3A2351DA-3F3D-4B94-9614-7E79EDF602CC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D50" i="1"/>
  <c r="E52" i="1"/>
  <c r="D52" i="1"/>
  <c r="D13" i="1" l="1"/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<sst xmlns="http://schemas.openxmlformats.org/spreadsheetml/2006/main" count="62" uniqueCount="43">
  <si>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</si>
  <si>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</si>
  <si>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</si>
  <si>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</si>
  <si>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</si>
  <si>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</si>
  <si>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</si>
  <si>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</si>
  <si>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</si>
  <si>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</si>
  <si>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</si>
  <si>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</si>
  <si>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</si>
  <si>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</si>
  <si>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</si>
  <si>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</si>
  <si>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</si>
  <si>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</si>
  <si>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</si>
  <si>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</si>
  <si>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</si>
  <si>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</si>
  <si>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</si>
  <si>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</si>
  <si>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</si>
  <si>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</si>
  <si>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</si>
  <si>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</si>
  <si>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</si>
  <si>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</si>
  <si>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</si>
  <si>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</si>
  <si>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</si>
  <si>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</si>
  <si>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</si>
  <si>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</si>
  <si>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</si>
  <si>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</si>
  <si>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</si>
  <si>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</si>
  <si>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</si>
  <si>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</si>
  <si>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AVANZADO DE BACHILLERATO Y EDUCACION SUPERIOR EN EL ESTADO DE GTO.
Balance Presupuestario - LDF
al 31 de Marzo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</si>
</sst>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3" fillId="0" borderId="0"/>
    <xf numFmtId="166" fontId="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8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</cellXfs>
  <cellStyles count="25">
    <cellStyle name="=C:\WINNT\SYSTEM32\COMMAND.COM" xfId="6" xr:uid="{00000000-0005-0000-0000-000000000000}"/>
    <cellStyle name="Euro" xfId="2" xr:uid="{00000000-0005-0000-0000-000001000000}"/>
    <cellStyle name="Millares 2" xfId="5" xr:uid="{00000000-0005-0000-0000-000002000000}"/>
    <cellStyle name="Millares 2 2" xfId="7" xr:uid="{00000000-0005-0000-0000-000003000000}"/>
    <cellStyle name="Millares 2 2 2" xfId="23" xr:uid="{00000000-0005-0000-0000-000003000000}"/>
    <cellStyle name="Millares 2 3" xfId="8" xr:uid="{00000000-0005-0000-0000-000004000000}"/>
    <cellStyle name="Millares 2 3 2" xfId="22" xr:uid="{00000000-0005-0000-0000-000004000000}"/>
    <cellStyle name="Millares 2 4" xfId="24" xr:uid="{00000000-0005-0000-0000-000002000000}"/>
    <cellStyle name="Millares 3" xfId="9" xr:uid="{00000000-0005-0000-0000-000005000000}"/>
    <cellStyle name="Millares 3 2" xfId="21" xr:uid="{00000000-0005-0000-0000-000005000000}"/>
    <cellStyle name="Moneda 2" xfId="10" xr:uid="{00000000-0005-0000-0000-000006000000}"/>
    <cellStyle name="Moneda 2 2" xfId="20" xr:uid="{00000000-0005-0000-0000-000006000000}"/>
    <cellStyle name="Normal" xfId="0" builtinId="0"/>
    <cellStyle name="Normal 11" xfId="4" xr:uid="{00000000-0005-0000-0000-000002000000}"/>
    <cellStyle name="Normal 2" xfId="1" xr:uid="{00000000-0005-0000-0000-000001000000}"/>
    <cellStyle name="Normal 2 18 2" xfId="3" xr:uid="{00000000-0005-0000-0000-000004000000}"/>
    <cellStyle name="Normal 2 2" xfId="11" xr:uid="{00000000-0005-0000-0000-000009000000}"/>
    <cellStyle name="Normal 3" xfId="12" xr:uid="{00000000-0005-0000-0000-00000A000000}"/>
    <cellStyle name="Normal 4" xfId="13" xr:uid="{00000000-0005-0000-0000-00000B000000}"/>
    <cellStyle name="Normal 4 2" xfId="14" xr:uid="{00000000-0005-0000-0000-00000C000000}"/>
    <cellStyle name="Normal 5" xfId="15" xr:uid="{00000000-0005-0000-0000-00000D000000}"/>
    <cellStyle name="Normal 5 2" xfId="16" xr:uid="{00000000-0005-0000-0000-00000E000000}"/>
    <cellStyle name="Normal 6" xfId="17" xr:uid="{00000000-0005-0000-0000-00000F000000}"/>
    <cellStyle name="Normal 6 2" xfId="18" xr:uid="{00000000-0005-0000-0000-000010000000}"/>
    <cellStyle name="Porcentual 2" xfId="19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0"/>
  <sheetViews>
    <sheetView tabSelected="1" workbookViewId="0">
      <selection activeCell="H43" sqref="H43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1051910583.25</v>
      </c>
      <c r="D7" s="8">
        <f t="shared" ref="D7:E7" si="0">SUM(D8:D10)</f>
        <v>355160551.38</v>
      </c>
      <c r="E7" s="8">
        <f t="shared" si="0"/>
        <v>287082064.19</v>
      </c>
    </row>
    <row r="8" spans="1:5" x14ac:dyDescent="0.2">
      <c r="A8" s="6"/>
      <c r="B8" s="9" t="s">
        <v>5</v>
      </c>
      <c r="C8" s="10">
        <v>1051910583.25</v>
      </c>
      <c r="D8" s="10">
        <v>355160551.38</v>
      </c>
      <c r="E8" s="10">
        <v>287082064.19</v>
      </c>
    </row>
    <row r="9" spans="1:5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1051910583.25</v>
      </c>
      <c r="D12" s="8">
        <f t="shared" ref="D12:E12" si="1">SUM(D13:D14)</f>
        <v>229418434.84999999</v>
      </c>
      <c r="E12" s="8">
        <f t="shared" si="1"/>
        <v>229380202.75</v>
      </c>
    </row>
    <row r="13" spans="1:5" x14ac:dyDescent="0.2">
      <c r="A13" s="6"/>
      <c r="B13" s="9" t="s">
        <v>9</v>
      </c>
      <c r="C13" s="10">
        <v>1051910583.25</v>
      </c>
      <c r="D13" s="10">
        <f>229549905.32-131470.47</f>
        <v>229418434.84999999</v>
      </c>
      <c r="E13" s="10">
        <v>229380202.75</v>
      </c>
    </row>
    <row r="14" spans="1:5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3308372.5900000003</v>
      </c>
      <c r="E16" s="8">
        <f>SUM(E17:E18)</f>
        <v>3308372.5900000003</v>
      </c>
    </row>
    <row r="17" spans="1:5" x14ac:dyDescent="0.2">
      <c r="A17" s="6"/>
      <c r="B17" s="9" t="s">
        <v>12</v>
      </c>
      <c r="C17" s="12"/>
      <c r="D17" s="10">
        <v>3308372.5900000003</v>
      </c>
      <c r="E17" s="10">
        <v>3308372.5900000003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129050489.12</v>
      </c>
      <c r="E20" s="8">
        <f>E7-E12+E16</f>
        <v>61010234.030000001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129050489.12</v>
      </c>
      <c r="E21" s="8">
        <f t="shared" si="2"/>
        <v>61010234.030000001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125742116.53</v>
      </c>
      <c r="E22" s="8">
        <f>E21-E16</f>
        <v>57701861.439999998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125742116.53</v>
      </c>
      <c r="E30" s="8">
        <f t="shared" si="4"/>
        <v>57701861.439999998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1051910583.25</v>
      </c>
      <c r="D45" s="10">
        <v>355160551.38</v>
      </c>
      <c r="E45" s="10">
        <v>287082064.19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1051910583.25</v>
      </c>
      <c r="D50" s="10">
        <f>D13</f>
        <v>229418434.84999999</v>
      </c>
      <c r="E50" s="10">
        <f>E13</f>
        <v>229380202.75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f>D17</f>
        <v>3308372.5900000003</v>
      </c>
      <c r="E52" s="10">
        <f>E17</f>
        <v>3308372.5900000003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129050489.12</v>
      </c>
      <c r="E54" s="8">
        <f t="shared" si="9"/>
        <v>61010234.030000001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129050489.12</v>
      </c>
      <c r="E55" s="8">
        <f t="shared" si="10"/>
        <v>61010234.030000001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dcterms:created xsi:type="dcterms:W3CDTF">2017-01-11T17:21:42Z</dcterms:created>
  <dcterms:modified xsi:type="dcterms:W3CDTF">2023-04-27T21:08:40Z</dcterms:modified>
</cp:coreProperties>
</file>