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1\LEY CONTABLE\CUARTO TRIMESTRE\"/>
    </mc:Choice>
  </mc:AlternateContent>
  <xr:revisionPtr revIDLastSave="0" documentId="13_ncr:1_{18590E6F-536D-47B0-914B-285F659AA921}" xr6:coauthVersionLast="36" xr6:coauthVersionMax="36" xr10:uidLastSave="{00000000-0000-0000-0000-000000000000}"/>
  <bookViews>
    <workbookView xWindow="0" yWindow="0" windowWidth="19200" windowHeight="119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<sst xmlns="http://schemas.openxmlformats.org/spreadsheetml/2006/main" count="45" uniqueCount="37">
  <si>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</si>
  <si>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</si>
  <si>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</si>
  <si>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</si>
  <si>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</si>
  <si>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</si>
  <si>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</si>
  <si>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</si>
  <si>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</si>
  <si>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</si>
  <si>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</si>
  <si>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</si>
  <si>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</si>
  <si>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</si>
  <si>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</si>
  <si>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</si>
  <si>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</si>
  <si>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</si>
  <si>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</si>
  <si>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</si>
  <si>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</si>
  <si>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</si>
  <si>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</si>
  <si>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</si>
  <si>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</si>
  <si>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</si>
  <si>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</si>
  <si>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</si>
  <si>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</si>
  <si>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</si>
  <si>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</si>
  <si>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</si>
  <si>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</si>
  <si>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</si>
  <si>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</si>
  <si>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</si>
  <si>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AVANZADO DE BACHILLERATO Y EDUCACION SUPERIOR EN EL ESTADO DE GTO.
Flujo de Fondos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</si>
</sst>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H16" sqref="H16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1005049816.66</v>
      </c>
      <c r="D3" s="3">
        <f t="shared" ref="D3:E3" si="0">SUM(D4:D13)</f>
        <v>1077400178.3299999</v>
      </c>
      <c r="E3" s="4">
        <f t="shared" si="0"/>
        <v>1077400178.3299999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127568276</v>
      </c>
      <c r="D10" s="6">
        <v>163854339.47999999</v>
      </c>
      <c r="E10" s="7">
        <v>163854339.47999999</v>
      </c>
    </row>
    <row r="11" spans="1:5" x14ac:dyDescent="0.2">
      <c r="A11" s="5"/>
      <c r="B11" s="14" t="s">
        <v>8</v>
      </c>
      <c r="C11" s="6">
        <v>0</v>
      </c>
      <c r="D11" s="6">
        <v>12295899.439999999</v>
      </c>
      <c r="E11" s="7">
        <v>12295899.439999999</v>
      </c>
    </row>
    <row r="12" spans="1:5" x14ac:dyDescent="0.2">
      <c r="A12" s="5"/>
      <c r="B12" s="14" t="s">
        <v>9</v>
      </c>
      <c r="C12" s="6">
        <v>877481540.65999997</v>
      </c>
      <c r="D12" s="6">
        <v>901249939.40999997</v>
      </c>
      <c r="E12" s="7">
        <v>901249939.40999997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1005049816.66</v>
      </c>
      <c r="D14" s="9">
        <f t="shared" ref="D14:E14" si="1">SUM(D15:D23)</f>
        <v>946685084.16000009</v>
      </c>
      <c r="E14" s="10">
        <f t="shared" si="1"/>
        <v>916757614.18000007</v>
      </c>
    </row>
    <row r="15" spans="1:5" x14ac:dyDescent="0.2">
      <c r="A15" s="5"/>
      <c r="B15" s="14" t="s">
        <v>12</v>
      </c>
      <c r="C15" s="6">
        <v>824082028.89999998</v>
      </c>
      <c r="D15" s="6">
        <v>800806406.21000004</v>
      </c>
      <c r="E15" s="7">
        <v>791451342.25999999</v>
      </c>
    </row>
    <row r="16" spans="1:5" x14ac:dyDescent="0.2">
      <c r="A16" s="5"/>
      <c r="B16" s="14" t="s">
        <v>13</v>
      </c>
      <c r="C16" s="6">
        <v>28902557.920000002</v>
      </c>
      <c r="D16" s="6">
        <v>12661234.32</v>
      </c>
      <c r="E16" s="7">
        <v>10912363.83</v>
      </c>
    </row>
    <row r="17" spans="1:5" x14ac:dyDescent="0.2">
      <c r="A17" s="5"/>
      <c r="B17" s="14" t="s">
        <v>14</v>
      </c>
      <c r="C17" s="6">
        <v>126915813.45999999</v>
      </c>
      <c r="D17" s="6">
        <v>115485087.18000001</v>
      </c>
      <c r="E17" s="7">
        <v>101984725.65000001</v>
      </c>
    </row>
    <row r="18" spans="1:5" x14ac:dyDescent="0.2">
      <c r="A18" s="5"/>
      <c r="B18" s="14" t="s">
        <v>9</v>
      </c>
      <c r="C18" s="6">
        <v>9850000</v>
      </c>
      <c r="D18" s="6">
        <v>1596437.1</v>
      </c>
      <c r="E18" s="7">
        <v>1596437.1</v>
      </c>
    </row>
    <row r="19" spans="1:5" x14ac:dyDescent="0.2">
      <c r="A19" s="5"/>
      <c r="B19" s="14" t="s">
        <v>15</v>
      </c>
      <c r="C19" s="6">
        <v>15299416.380000001</v>
      </c>
      <c r="D19" s="6">
        <v>16135919.35</v>
      </c>
      <c r="E19" s="7">
        <v>10812745.34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130715094.16999984</v>
      </c>
      <c r="E24" s="13">
        <f>E3-E14</f>
        <v>160642564.14999986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130214111.78999999</v>
      </c>
      <c r="E28" s="21">
        <f>SUM(E29:E35)</f>
        <v>159324019.13999999</v>
      </c>
    </row>
    <row r="29" spans="1:5" x14ac:dyDescent="0.2">
      <c r="A29" s="5"/>
      <c r="B29" s="14" t="s">
        <v>26</v>
      </c>
      <c r="C29" s="22">
        <v>0</v>
      </c>
      <c r="D29" s="22">
        <v>-2634551.9500000002</v>
      </c>
      <c r="E29" s="23">
        <v>-2634551.9500000002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74275458.819999993</v>
      </c>
      <c r="E32" s="23">
        <v>90308284</v>
      </c>
    </row>
    <row r="33" spans="1:5" x14ac:dyDescent="0.2">
      <c r="A33" s="5"/>
      <c r="B33" s="14" t="s">
        <v>30</v>
      </c>
      <c r="C33" s="22">
        <v>0</v>
      </c>
      <c r="D33" s="22">
        <v>58758826.780000001</v>
      </c>
      <c r="E33" s="23">
        <v>71719954.549999997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-185621.86</v>
      </c>
      <c r="E35" s="23">
        <v>-69667.460000000006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500982.38</v>
      </c>
      <c r="E36" s="25">
        <f>SUM(E37:E39)</f>
        <v>1318545.01</v>
      </c>
    </row>
    <row r="37" spans="1:5" x14ac:dyDescent="0.2">
      <c r="A37" s="5"/>
      <c r="B37" s="14" t="s">
        <v>30</v>
      </c>
      <c r="C37" s="22">
        <v>0</v>
      </c>
      <c r="D37" s="22">
        <v>500982.38</v>
      </c>
      <c r="E37" s="23">
        <v>1318545.01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130715094.16999999</v>
      </c>
      <c r="E40" s="13">
        <f>E28+E36</f>
        <v>160642564.14999998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2022-01-24T18:12:18Z</cp:lastPrinted>
  <dcterms:created xsi:type="dcterms:W3CDTF">2017-12-20T04:54:53Z</dcterms:created>
  <dcterms:modified xsi:type="dcterms:W3CDTF">2022-01-24T18:12:27Z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