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7FA6B5EC-264D-4278-ADCE-98F58C307907}" xr6:coauthVersionLast="36" xr6:coauthVersionMax="36" xr10:uidLastSave="{00000000-0000-0000-0000-000000000000}"/>
  <bookViews>
    <workbookView xWindow="0" yWindow="0" windowWidth="28800" windowHeight="11925" xr2:uid="{3FB332E4-24A3-440D-B9AA-64202CDBE6E1}"/>
  </bookViews>
  <sheets>
    <sheet name="F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B39" i="1" s="1"/>
  <c r="D14" i="1"/>
  <c r="G14" i="1" s="1"/>
  <c r="C14" i="1"/>
  <c r="F14" i="1" s="1"/>
  <c r="B14" i="1"/>
  <c r="E14" i="1" s="1"/>
  <c r="D3" i="1"/>
  <c r="G3" i="1" s="1"/>
  <c r="C3" i="1"/>
  <c r="C24" i="1" s="1"/>
  <c r="B3" i="1"/>
  <c r="E3" i="1" s="1"/>
  <c r="F3" i="1" l="1"/>
  <c r="C39" i="1"/>
  <c r="B24" i="1"/>
  <c r="D24" i="1"/>
</calcChain>
</file>

<file path=xl/sharedStrings.xml><?xml version="1.0" encoding="utf-8"?>
<sst xmlns="http://schemas.openxmlformats.org/spreadsheetml/2006/main" count="45" uniqueCount="37">
  <si>
    <t>SISTEMA AVANZADO DE BACHILLERATO Y EDUCACION SUPERIOR EN EL ESTADO DE GTO.
Flujo de Fondos
Del 1 de Enero al 30 de Junio de 2023</t>
  </si>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</sst>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164" fontId="5" fillId="3" borderId="0" xfId="0" applyNumberFormat="1" applyFont="1" applyFill="1"/>
    <xf numFmtId="0" fontId="6" fillId="0" borderId="7" xfId="0" applyFont="1" applyBorder="1" applyAlignment="1">
      <alignment horizontal="left" vertical="center" indent="1"/>
    </xf>
    <xf numFmtId="4" fontId="6" fillId="0" borderId="7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4" fillId="0" borderId="9" xfId="2" applyFont="1" applyBorder="1" applyAlignment="1">
      <alignment horizontal="left" vertical="center"/>
    </xf>
    <xf numFmtId="4" fontId="4" fillId="0" borderId="9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7" fillId="0" borderId="5" xfId="0" applyFont="1" applyBorder="1"/>
    <xf numFmtId="0" fontId="3" fillId="0" borderId="7" xfId="0" applyFont="1" applyBorder="1" applyAlignment="1">
      <alignment horizontal="left" indent="1"/>
    </xf>
    <xf numFmtId="4" fontId="3" fillId="0" borderId="7" xfId="0" applyNumberFormat="1" applyFont="1" applyBorder="1"/>
    <xf numFmtId="4" fontId="3" fillId="0" borderId="8" xfId="0" applyNumberFormat="1" applyFont="1" applyBorder="1"/>
    <xf numFmtId="165" fontId="3" fillId="0" borderId="8" xfId="0" applyNumberFormat="1" applyFont="1" applyBorder="1"/>
    <xf numFmtId="0" fontId="7" fillId="0" borderId="7" xfId="0" applyFont="1" applyBorder="1"/>
    <xf numFmtId="4" fontId="7" fillId="0" borderId="7" xfId="0" applyNumberFormat="1" applyFont="1" applyBorder="1"/>
    <xf numFmtId="4" fontId="7" fillId="0" borderId="8" xfId="0" applyNumberFormat="1" applyFont="1" applyBorder="1"/>
    <xf numFmtId="165" fontId="3" fillId="0" borderId="7" xfId="0" applyNumberFormat="1" applyFont="1" applyBorder="1"/>
    <xf numFmtId="0" fontId="7" fillId="0" borderId="9" xfId="0" applyFont="1" applyBorder="1"/>
    <xf numFmtId="4" fontId="7" fillId="0" borderId="9" xfId="0" applyNumberFormat="1" applyFont="1" applyBorder="1"/>
    <xf numFmtId="4" fontId="7" fillId="0" borderId="10" xfId="0" applyNumberFormat="1" applyFont="1" applyBorder="1"/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/>
    <xf numFmtId="0" fontId="4" fillId="0" borderId="7" xfId="2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</cellXfs>
  <cellStyles count="4">
    <cellStyle name="Normal" xfId="0" builtinId="0"/>
    <cellStyle name="Normal 2" xfId="1" xr:uid="{695314D0-9F3B-44EB-8154-221C661E07DA}"/>
    <cellStyle name="Normal 2 3 2" xfId="2" xr:uid="{78359077-2B9B-4EE2-82EE-90BC025C83AD}"/>
    <cellStyle name="Normal 2 31" xfId="3" xr:uid="{DEE3F28F-8321-48E9-846C-761D5859D1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Y%20PRESUPUESTALES%202do%20Trim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CSF"/>
      <sheetName val="EFE"/>
      <sheetName val="EAA"/>
      <sheetName val="ADP"/>
      <sheetName val="PC"/>
      <sheetName val="not1"/>
      <sheetName val="not2"/>
      <sheetName val="not3"/>
      <sheetName val="not4"/>
      <sheetName val="not5"/>
      <sheetName val="not6 "/>
      <sheetName val="not7"/>
      <sheetName val="R"/>
      <sheetName val="CFF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  <sheetName val="CTAS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B16">
            <v>1051910583.25</v>
          </cell>
          <cell r="E16">
            <v>517589014.92000002</v>
          </cell>
          <cell r="F16">
            <v>516165541.06000006</v>
          </cell>
        </row>
      </sheetData>
      <sheetData sheetId="17"/>
      <sheetData sheetId="18">
        <row r="24">
          <cell r="B24">
            <v>1051910583.25</v>
          </cell>
          <cell r="E24">
            <v>419664079.49000001</v>
          </cell>
          <cell r="F24">
            <v>415514898.79999995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6914-3526-4910-A1FF-09C2C3EDB810}">
  <dimension ref="A1:H47"/>
  <sheetViews>
    <sheetView tabSelected="1" workbookViewId="0">
      <selection activeCell="F5" sqref="F5"/>
    </sheetView>
  </sheetViews>
  <sheetFormatPr baseColWidth="10" defaultColWidth="11.42578125" defaultRowHeight="11.25" x14ac:dyDescent="0.2"/>
  <cols>
    <col min="1" max="1" width="44" style="4" customWidth="1"/>
    <col min="2" max="4" width="17.7109375" style="4" customWidth="1"/>
    <col min="5" max="16384" width="11.42578125" style="4"/>
  </cols>
  <sheetData>
    <row r="1" spans="1:8" ht="55.5" customHeight="1" x14ac:dyDescent="0.2">
      <c r="A1" s="1" t="s">
        <v>0</v>
      </c>
      <c r="B1" s="2"/>
      <c r="C1" s="2"/>
      <c r="D1" s="3"/>
    </row>
    <row r="2" spans="1:8" x14ac:dyDescent="0.2">
      <c r="A2" s="5" t="s">
        <v>1</v>
      </c>
      <c r="B2" s="6" t="s">
        <v>2</v>
      </c>
      <c r="C2" s="6" t="s">
        <v>3</v>
      </c>
      <c r="D2" s="6" t="s">
        <v>4</v>
      </c>
    </row>
    <row r="3" spans="1:8" ht="12.75" x14ac:dyDescent="0.2">
      <c r="A3" s="7" t="s">
        <v>5</v>
      </c>
      <c r="B3" s="8">
        <f>SUM(B4:B13)</f>
        <v>1051910583.25</v>
      </c>
      <c r="C3" s="9">
        <f t="shared" ref="C3:D3" si="0">SUM(C4:C13)</f>
        <v>517589014.92000002</v>
      </c>
      <c r="D3" s="9">
        <f t="shared" si="0"/>
        <v>516165541.06000006</v>
      </c>
      <c r="E3" s="10">
        <f>B3-[1]R!B16</f>
        <v>0</v>
      </c>
      <c r="F3" s="10">
        <f>C3-[1]R!E16</f>
        <v>0</v>
      </c>
      <c r="G3" s="10">
        <f>D3-[1]R!F16</f>
        <v>0</v>
      </c>
      <c r="H3" s="10"/>
    </row>
    <row r="4" spans="1:8" x14ac:dyDescent="0.2">
      <c r="A4" s="11" t="s">
        <v>6</v>
      </c>
      <c r="B4" s="12">
        <v>0</v>
      </c>
      <c r="C4" s="13">
        <v>0</v>
      </c>
      <c r="D4" s="13">
        <v>0</v>
      </c>
    </row>
    <row r="5" spans="1:8" x14ac:dyDescent="0.2">
      <c r="A5" s="11" t="s">
        <v>7</v>
      </c>
      <c r="B5" s="12">
        <v>0</v>
      </c>
      <c r="C5" s="13">
        <v>0</v>
      </c>
      <c r="D5" s="13">
        <v>0</v>
      </c>
    </row>
    <row r="6" spans="1:8" x14ac:dyDescent="0.2">
      <c r="A6" s="11" t="s">
        <v>8</v>
      </c>
      <c r="B6" s="12">
        <v>0</v>
      </c>
      <c r="C6" s="13">
        <v>0</v>
      </c>
      <c r="D6" s="13">
        <v>0</v>
      </c>
    </row>
    <row r="7" spans="1:8" x14ac:dyDescent="0.2">
      <c r="A7" s="11" t="s">
        <v>9</v>
      </c>
      <c r="B7" s="12">
        <v>0</v>
      </c>
      <c r="C7" s="13">
        <v>0</v>
      </c>
      <c r="D7" s="13">
        <v>0</v>
      </c>
    </row>
    <row r="8" spans="1:8" x14ac:dyDescent="0.2">
      <c r="A8" s="11" t="s">
        <v>10</v>
      </c>
      <c r="B8" s="12">
        <v>0</v>
      </c>
      <c r="C8" s="13">
        <v>0</v>
      </c>
      <c r="D8" s="13">
        <v>0</v>
      </c>
    </row>
    <row r="9" spans="1:8" x14ac:dyDescent="0.2">
      <c r="A9" s="11" t="s">
        <v>11</v>
      </c>
      <c r="B9" s="12">
        <v>0</v>
      </c>
      <c r="C9" s="13">
        <v>0</v>
      </c>
      <c r="D9" s="13">
        <v>0</v>
      </c>
    </row>
    <row r="10" spans="1:8" x14ac:dyDescent="0.2">
      <c r="A10" s="11" t="s">
        <v>12</v>
      </c>
      <c r="B10" s="12">
        <v>136289856</v>
      </c>
      <c r="C10" s="13">
        <v>81307175.650000006</v>
      </c>
      <c r="D10" s="13">
        <v>81295308.730000004</v>
      </c>
    </row>
    <row r="11" spans="1:8" x14ac:dyDescent="0.2">
      <c r="A11" s="11" t="s">
        <v>13</v>
      </c>
      <c r="B11" s="12">
        <v>0</v>
      </c>
      <c r="C11" s="13">
        <v>4493969.42</v>
      </c>
      <c r="D11" s="13">
        <v>3082362.48</v>
      </c>
    </row>
    <row r="12" spans="1:8" x14ac:dyDescent="0.2">
      <c r="A12" s="11" t="s">
        <v>14</v>
      </c>
      <c r="B12" s="12">
        <v>915620727.25</v>
      </c>
      <c r="C12" s="13">
        <v>431787869.85000002</v>
      </c>
      <c r="D12" s="13">
        <v>431787869.85000002</v>
      </c>
    </row>
    <row r="13" spans="1:8" x14ac:dyDescent="0.2">
      <c r="A13" s="11" t="s">
        <v>15</v>
      </c>
      <c r="B13" s="12">
        <v>0</v>
      </c>
      <c r="C13" s="13">
        <v>0</v>
      </c>
      <c r="D13" s="13">
        <v>0</v>
      </c>
    </row>
    <row r="14" spans="1:8" ht="12.75" x14ac:dyDescent="0.2">
      <c r="A14" s="14" t="s">
        <v>16</v>
      </c>
      <c r="B14" s="15">
        <f>SUM(B15:B23)</f>
        <v>1051910583.2500001</v>
      </c>
      <c r="C14" s="16">
        <f t="shared" ref="C14:D14" si="1">SUM(C15:C23)</f>
        <v>419664079.49000001</v>
      </c>
      <c r="D14" s="16">
        <f t="shared" si="1"/>
        <v>415514898.79999995</v>
      </c>
      <c r="E14" s="10">
        <f>B14-[1]CA!B24</f>
        <v>0</v>
      </c>
      <c r="F14" s="10">
        <f>C14-[1]CA!E24</f>
        <v>0</v>
      </c>
      <c r="G14" s="10">
        <f>D14-[1]CA!F24</f>
        <v>0</v>
      </c>
    </row>
    <row r="15" spans="1:8" x14ac:dyDescent="0.2">
      <c r="A15" s="11" t="s">
        <v>17</v>
      </c>
      <c r="B15" s="12">
        <v>855618482.82000005</v>
      </c>
      <c r="C15" s="13">
        <v>372356276.72000003</v>
      </c>
      <c r="D15" s="13">
        <v>372361026.80000001</v>
      </c>
    </row>
    <row r="16" spans="1:8" x14ac:dyDescent="0.2">
      <c r="A16" s="11" t="s">
        <v>18</v>
      </c>
      <c r="B16" s="12">
        <v>28643535.699999999</v>
      </c>
      <c r="C16" s="13">
        <v>3117511.29</v>
      </c>
      <c r="D16" s="13">
        <v>3091703.59</v>
      </c>
    </row>
    <row r="17" spans="1:4" x14ac:dyDescent="0.2">
      <c r="A17" s="11" t="s">
        <v>19</v>
      </c>
      <c r="B17" s="12">
        <v>124305327.28</v>
      </c>
      <c r="C17" s="13">
        <v>33498378.25</v>
      </c>
      <c r="D17" s="13">
        <v>29370255.18</v>
      </c>
    </row>
    <row r="18" spans="1:4" x14ac:dyDescent="0.2">
      <c r="A18" s="11" t="s">
        <v>14</v>
      </c>
      <c r="B18" s="12">
        <v>6217000</v>
      </c>
      <c r="C18" s="13">
        <v>1811371.38</v>
      </c>
      <c r="D18" s="13">
        <v>1811371.38</v>
      </c>
    </row>
    <row r="19" spans="1:4" x14ac:dyDescent="0.2">
      <c r="A19" s="11" t="s">
        <v>20</v>
      </c>
      <c r="B19" s="12">
        <v>37126237.450000003</v>
      </c>
      <c r="C19" s="13">
        <v>7982577.7000000002</v>
      </c>
      <c r="D19" s="13">
        <v>7982577.7000000002</v>
      </c>
    </row>
    <row r="20" spans="1:4" x14ac:dyDescent="0.2">
      <c r="A20" s="11" t="s">
        <v>21</v>
      </c>
      <c r="B20" s="12">
        <v>0</v>
      </c>
      <c r="C20" s="13">
        <v>897964.15</v>
      </c>
      <c r="D20" s="13">
        <v>897964.15</v>
      </c>
    </row>
    <row r="21" spans="1:4" x14ac:dyDescent="0.2">
      <c r="A21" s="11" t="s">
        <v>22</v>
      </c>
      <c r="B21" s="12">
        <v>0</v>
      </c>
      <c r="C21" s="13">
        <v>0</v>
      </c>
      <c r="D21" s="13">
        <v>0</v>
      </c>
    </row>
    <row r="22" spans="1:4" x14ac:dyDescent="0.2">
      <c r="A22" s="11" t="s">
        <v>23</v>
      </c>
      <c r="B22" s="12">
        <v>0</v>
      </c>
      <c r="C22" s="13">
        <v>0</v>
      </c>
      <c r="D22" s="13">
        <v>0</v>
      </c>
    </row>
    <row r="23" spans="1:4" x14ac:dyDescent="0.2">
      <c r="A23" s="11" t="s">
        <v>24</v>
      </c>
      <c r="B23" s="12">
        <v>0</v>
      </c>
      <c r="C23" s="13">
        <v>0</v>
      </c>
      <c r="D23" s="13">
        <v>0</v>
      </c>
    </row>
    <row r="24" spans="1:4" x14ac:dyDescent="0.2">
      <c r="A24" s="17" t="s">
        <v>25</v>
      </c>
      <c r="B24" s="18">
        <f>B3-B14</f>
        <v>0</v>
      </c>
      <c r="C24" s="19">
        <f>C3-C14</f>
        <v>97924935.430000007</v>
      </c>
      <c r="D24" s="19">
        <f>D3-D14</f>
        <v>100650642.26000011</v>
      </c>
    </row>
    <row r="25" spans="1:4" x14ac:dyDescent="0.2">
      <c r="A25" s="34"/>
      <c r="B25" s="35"/>
      <c r="C25" s="35"/>
      <c r="D25" s="36"/>
    </row>
    <row r="26" spans="1:4" x14ac:dyDescent="0.2">
      <c r="A26" s="5" t="s">
        <v>1</v>
      </c>
      <c r="B26" s="6" t="s">
        <v>2</v>
      </c>
      <c r="C26" s="6" t="s">
        <v>3</v>
      </c>
      <c r="D26" s="6" t="s">
        <v>4</v>
      </c>
    </row>
    <row r="27" spans="1:4" x14ac:dyDescent="0.2">
      <c r="A27" s="20" t="s">
        <v>26</v>
      </c>
      <c r="B27" s="8">
        <f>SUM(B28:B34)</f>
        <v>0</v>
      </c>
      <c r="C27" s="9">
        <f>SUM(C28:C34)</f>
        <v>94622328.49000001</v>
      </c>
      <c r="D27" s="9">
        <f>SUM(D28:D34)</f>
        <v>98759642.260000005</v>
      </c>
    </row>
    <row r="28" spans="1:4" x14ac:dyDescent="0.2">
      <c r="A28" s="21" t="s">
        <v>27</v>
      </c>
      <c r="B28" s="22">
        <v>0</v>
      </c>
      <c r="C28" s="23">
        <v>0</v>
      </c>
      <c r="D28" s="23">
        <v>0</v>
      </c>
    </row>
    <row r="29" spans="1:4" x14ac:dyDescent="0.2">
      <c r="A29" s="21" t="s">
        <v>28</v>
      </c>
      <c r="B29" s="22">
        <v>0</v>
      </c>
      <c r="C29" s="23">
        <v>0</v>
      </c>
      <c r="D29" s="23">
        <v>0</v>
      </c>
    </row>
    <row r="30" spans="1:4" x14ac:dyDescent="0.2">
      <c r="A30" s="21" t="s">
        <v>29</v>
      </c>
      <c r="B30" s="22">
        <v>0</v>
      </c>
      <c r="C30" s="23">
        <v>0</v>
      </c>
      <c r="D30" s="23">
        <v>0</v>
      </c>
    </row>
    <row r="31" spans="1:4" x14ac:dyDescent="0.2">
      <c r="A31" s="21" t="s">
        <v>30</v>
      </c>
      <c r="B31" s="22">
        <v>0</v>
      </c>
      <c r="C31" s="24">
        <v>56080872.140000001</v>
      </c>
      <c r="D31" s="24">
        <v>56265101.310000002</v>
      </c>
    </row>
    <row r="32" spans="1:4" x14ac:dyDescent="0.2">
      <c r="A32" s="21" t="s">
        <v>31</v>
      </c>
      <c r="B32" s="22">
        <v>0</v>
      </c>
      <c r="C32" s="24">
        <v>38541456.350000001</v>
      </c>
      <c r="D32" s="24">
        <v>42494540.950000003</v>
      </c>
    </row>
    <row r="33" spans="1:4" x14ac:dyDescent="0.2">
      <c r="A33" s="21" t="s">
        <v>32</v>
      </c>
      <c r="B33" s="22">
        <v>0</v>
      </c>
      <c r="C33" s="23">
        <v>0</v>
      </c>
      <c r="D33" s="23">
        <v>0</v>
      </c>
    </row>
    <row r="34" spans="1:4" x14ac:dyDescent="0.2">
      <c r="A34" s="21" t="s">
        <v>33</v>
      </c>
      <c r="B34" s="22">
        <v>0</v>
      </c>
      <c r="C34" s="23">
        <v>0</v>
      </c>
      <c r="D34" s="23">
        <v>0</v>
      </c>
    </row>
    <row r="35" spans="1:4" x14ac:dyDescent="0.2">
      <c r="A35" s="25" t="s">
        <v>34</v>
      </c>
      <c r="B35" s="26">
        <f>SUM(B36:B38)</f>
        <v>0</v>
      </c>
      <c r="C35" s="27">
        <f>SUM(C36:C38)</f>
        <v>3302606.94</v>
      </c>
      <c r="D35" s="27">
        <f>SUM(D36:D38)</f>
        <v>1891000</v>
      </c>
    </row>
    <row r="36" spans="1:4" x14ac:dyDescent="0.2">
      <c r="A36" s="21" t="s">
        <v>31</v>
      </c>
      <c r="B36" s="28">
        <v>0</v>
      </c>
      <c r="C36" s="24">
        <v>3302606.94</v>
      </c>
      <c r="D36" s="24">
        <v>1891000</v>
      </c>
    </row>
    <row r="37" spans="1:4" x14ac:dyDescent="0.2">
      <c r="A37" s="21" t="s">
        <v>32</v>
      </c>
      <c r="B37" s="22">
        <v>0</v>
      </c>
      <c r="C37" s="23">
        <v>0</v>
      </c>
      <c r="D37" s="23">
        <v>0</v>
      </c>
    </row>
    <row r="38" spans="1:4" x14ac:dyDescent="0.2">
      <c r="A38" s="21" t="s">
        <v>35</v>
      </c>
      <c r="B38" s="22">
        <v>0</v>
      </c>
      <c r="C38" s="23">
        <v>0</v>
      </c>
      <c r="D38" s="23">
        <v>0</v>
      </c>
    </row>
    <row r="39" spans="1:4" x14ac:dyDescent="0.2">
      <c r="A39" s="29" t="s">
        <v>25</v>
      </c>
      <c r="B39" s="30">
        <f>B27+B35</f>
        <v>0</v>
      </c>
      <c r="C39" s="31">
        <f t="shared" ref="C39:D39" si="2">C27+C35</f>
        <v>97924935.430000007</v>
      </c>
      <c r="D39" s="31">
        <f t="shared" si="2"/>
        <v>100650642.26000001</v>
      </c>
    </row>
    <row r="42" spans="1:4" x14ac:dyDescent="0.2">
      <c r="A42" s="32" t="s">
        <v>36</v>
      </c>
      <c r="B42" s="32"/>
      <c r="C42" s="32"/>
      <c r="D42" s="32"/>
    </row>
    <row r="43" spans="1:4" x14ac:dyDescent="0.2">
      <c r="A43" s="32"/>
      <c r="B43" s="32"/>
      <c r="C43" s="32"/>
      <c r="D43" s="32"/>
    </row>
    <row r="44" spans="1:4" ht="12.75" x14ac:dyDescent="0.2">
      <c r="A44" s="33"/>
      <c r="B44" s="33"/>
      <c r="C44" s="33"/>
      <c r="D44" s="33"/>
    </row>
    <row r="45" spans="1:4" ht="12.75" x14ac:dyDescent="0.2">
      <c r="A45" s="33"/>
      <c r="B45" s="33"/>
      <c r="C45" s="33"/>
      <c r="D45" s="33"/>
    </row>
    <row r="46" spans="1:4" ht="12.75" x14ac:dyDescent="0.2">
      <c r="A46" s="33"/>
      <c r="B46" s="33"/>
      <c r="C46" s="33"/>
      <c r="D46" s="33"/>
    </row>
    <row r="47" spans="1:4" ht="12.75" x14ac:dyDescent="0.2">
      <c r="A47" s="33"/>
      <c r="B47" s="33"/>
      <c r="C47" s="33"/>
      <c r="D47" s="33"/>
    </row>
  </sheetData>
  <mergeCells count="2">
    <mergeCell ref="A1:D1"/>
    <mergeCell ref="A42:D4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2023-07-20T21:59:14Z</cp:lastPrinted>
  <dcterms:created xsi:type="dcterms:W3CDTF">2023-07-20T21:56:51Z</dcterms:created>
  <dcterms:modified xsi:type="dcterms:W3CDTF">2023-07-20T21:59:37Z</dcterms:modified>
</cp:coreProperties>
</file>