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2\LEY CONTABLE\SEGUNDO TRIMESTRE\"/>
    </mc:Choice>
  </mc:AlternateContent>
  <xr:revisionPtr revIDLastSave="0" documentId="13_ncr:1_{EE46CC16-2D70-44CA-8AA4-F6136883C648}" xr6:coauthVersionLast="36" xr6:coauthVersionMax="36" xr10:uidLastSave="{00000000-0000-0000-0000-000000000000}"/>
  <bookViews>
    <workbookView xWindow="0" yWindow="0" windowWidth="19200" windowHeight="11940" xr2:uid="{00000000-000D-0000-FFFF-FFFF00000000}"/>
  </bookViews>
  <sheets>
    <sheet name="0325" sheetId="1" r:id="rId1"/>
  </sheets>
  <definedNames>
    <definedName name="_xlnm.Print_Area" localSheetId="0">'0325'!$A$1:$E$41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<sst xmlns="http://schemas.openxmlformats.org/spreadsheetml/2006/main" count="45" uniqueCount="37">
  <si>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</si>
  <si>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</si>
  <si>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</si>
  <si>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</si>
  <si>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</si>
  <si>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</si>
  <si>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</si>
  <si>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</si>
  <si>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</si>
  <si>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</si>
  <si>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</si>
  <si>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</si>
  <si>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</si>
  <si>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</si>
  <si>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</si>
  <si>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</si>
  <si>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</si>
  <si>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</si>
  <si>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</si>
  <si>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</si>
  <si>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</si>
  <si>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</si>
  <si>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</si>
  <si>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</si>
  <si>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</si>
  <si>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</si>
  <si>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</si>
  <si>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</si>
  <si>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</si>
  <si>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</si>
  <si>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</si>
  <si>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</si>
  <si>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</si>
  <si>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</si>
  <si>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</si>
  <si>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</si>
  <si>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AVANZADO DE BACHILLERATO Y EDUCACION SUPERIOR EN EL ESTADO DE GTO.
Flujo de Fondos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</si>
</sst>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1025752863.04</v>
      </c>
      <c r="D3" s="3">
        <f t="shared" ref="D3:E3" si="0">SUM(D4:D13)</f>
        <v>440385796.22000003</v>
      </c>
      <c r="E3" s="4">
        <f t="shared" si="0"/>
        <v>440385796.20999998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119987521</v>
      </c>
      <c r="D10" s="6">
        <v>38344493.060000002</v>
      </c>
      <c r="E10" s="7">
        <v>38344493.049999997</v>
      </c>
    </row>
    <row r="11" spans="1:5" x14ac:dyDescent="0.2">
      <c r="A11" s="5"/>
      <c r="B11" s="14" t="s">
        <v>8</v>
      </c>
      <c r="C11" s="6">
        <v>0</v>
      </c>
      <c r="D11" s="6">
        <v>5815767.8499999996</v>
      </c>
      <c r="E11" s="7">
        <v>5815767.8499999996</v>
      </c>
    </row>
    <row r="12" spans="1:5" x14ac:dyDescent="0.2">
      <c r="A12" s="5"/>
      <c r="B12" s="14" t="s">
        <v>9</v>
      </c>
      <c r="C12" s="6">
        <v>905765342.03999996</v>
      </c>
      <c r="D12" s="6">
        <v>396225535.31</v>
      </c>
      <c r="E12" s="7">
        <v>396225535.31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1025752863.0400001</v>
      </c>
      <c r="D14" s="9">
        <f t="shared" ref="D14:E14" si="1">SUM(D15:D23)</f>
        <v>388846959</v>
      </c>
      <c r="E14" s="10">
        <f t="shared" si="1"/>
        <v>388721222.84999996</v>
      </c>
    </row>
    <row r="15" spans="1:5" x14ac:dyDescent="0.2">
      <c r="A15" s="5"/>
      <c r="B15" s="14" t="s">
        <v>12</v>
      </c>
      <c r="C15" s="6">
        <v>846990084.09000003</v>
      </c>
      <c r="D15" s="6">
        <v>349728808.31</v>
      </c>
      <c r="E15" s="7">
        <v>349728808.31</v>
      </c>
    </row>
    <row r="16" spans="1:5" x14ac:dyDescent="0.2">
      <c r="A16" s="5"/>
      <c r="B16" s="14" t="s">
        <v>13</v>
      </c>
      <c r="C16" s="6">
        <v>25935471.09</v>
      </c>
      <c r="D16" s="6">
        <v>2855961.54</v>
      </c>
      <c r="E16" s="7">
        <v>2843425.4</v>
      </c>
    </row>
    <row r="17" spans="1:5" x14ac:dyDescent="0.2">
      <c r="A17" s="5"/>
      <c r="B17" s="14" t="s">
        <v>14</v>
      </c>
      <c r="C17" s="6">
        <v>127513019.23</v>
      </c>
      <c r="D17" s="6">
        <v>29881804.18</v>
      </c>
      <c r="E17" s="7">
        <v>29833630.82</v>
      </c>
    </row>
    <row r="18" spans="1:5" x14ac:dyDescent="0.2">
      <c r="A18" s="5"/>
      <c r="B18" s="14" t="s">
        <v>9</v>
      </c>
      <c r="C18" s="6">
        <v>4766495.21</v>
      </c>
      <c r="D18" s="6">
        <v>95917.59</v>
      </c>
      <c r="E18" s="7">
        <v>95917.59</v>
      </c>
    </row>
    <row r="19" spans="1:5" x14ac:dyDescent="0.2">
      <c r="A19" s="5"/>
      <c r="B19" s="14" t="s">
        <v>15</v>
      </c>
      <c r="C19" s="6">
        <v>20547793.420000002</v>
      </c>
      <c r="D19" s="6">
        <v>6284467.3799999999</v>
      </c>
      <c r="E19" s="7">
        <v>6219440.7300000004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51538837.220000029</v>
      </c>
      <c r="E24" s="13">
        <f>E3-E14</f>
        <v>51664573.360000014</v>
      </c>
    </row>
    <row r="25" spans="1:5" x14ac:dyDescent="0.2">
      <c r="A25" s="31"/>
      <c r="B25" s="32"/>
      <c r="C25" s="32"/>
      <c r="D25" s="32"/>
      <c r="E25" s="33"/>
    </row>
    <row r="26" spans="1:5" x14ac:dyDescent="0.2">
      <c r="A26" s="31"/>
      <c r="B26" s="32"/>
      <c r="C26" s="32"/>
      <c r="D26" s="32"/>
      <c r="E26" s="33"/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47815026.600000001</v>
      </c>
      <c r="E28" s="21">
        <f>SUM(E29:E35)</f>
        <v>47940762.740000002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17792065.920000002</v>
      </c>
      <c r="E32" s="23">
        <v>17908977.16</v>
      </c>
    </row>
    <row r="33" spans="1:5" x14ac:dyDescent="0.2">
      <c r="A33" s="5"/>
      <c r="B33" s="14" t="s">
        <v>30</v>
      </c>
      <c r="C33" s="22">
        <v>0</v>
      </c>
      <c r="D33" s="22">
        <v>30315257.949999999</v>
      </c>
      <c r="E33" s="23">
        <v>30324082.850000001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-292297.27</v>
      </c>
      <c r="E35" s="23">
        <v>-292297.27</v>
      </c>
    </row>
    <row r="36" spans="1:5" x14ac:dyDescent="0.2">
      <c r="A36" s="18" t="s">
        <v>34</v>
      </c>
      <c r="B36" s="14"/>
      <c r="C36" s="24">
        <f>SUM(C37:C39)</f>
        <v>0</v>
      </c>
      <c r="D36" s="24">
        <f>SUM(D37:D39)</f>
        <v>3723810.62</v>
      </c>
      <c r="E36" s="25">
        <f>SUM(E37:E39)</f>
        <v>3723810.62</v>
      </c>
    </row>
    <row r="37" spans="1:5" x14ac:dyDescent="0.2">
      <c r="A37" s="5"/>
      <c r="B37" s="14" t="s">
        <v>30</v>
      </c>
      <c r="C37" s="22">
        <v>0</v>
      </c>
      <c r="D37" s="22">
        <v>3723810.62</v>
      </c>
      <c r="E37" s="23">
        <v>3723810.62</v>
      </c>
    </row>
    <row r="38" spans="1:5" x14ac:dyDescent="0.2">
      <c r="A38" s="31"/>
      <c r="B38" s="32" t="s">
        <v>31</v>
      </c>
      <c r="C38" s="22">
        <v>0</v>
      </c>
      <c r="D38" s="22">
        <v>0</v>
      </c>
      <c r="E38" s="23">
        <v>0</v>
      </c>
    </row>
    <row r="39" spans="1:5" x14ac:dyDescent="0.2">
      <c r="A39" s="31"/>
      <c r="B39" s="32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51538837.219999999</v>
      </c>
      <c r="E40" s="13">
        <f>E28+E36</f>
        <v>51664573.359999999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</vt:lpstr>
      <vt:lpstr>'0325'!Área_de_impresión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2022-07-28T21:06:28Z</cp:lastPrinted>
  <dcterms:created xsi:type="dcterms:W3CDTF">2017-12-20T04:54:53Z</dcterms:created>
  <dcterms:modified xsi:type="dcterms:W3CDTF">2022-07-28T21:06:33Z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