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C67CCC7F-DF24-4F31-82B2-F92E1A2C31E5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FFF" sheetId="1" r:id="rId1"/>
  </sheets>
  <definedNames>
    <definedName name="_xlnm.Print_Area" localSheetId="0">FFF!$A$1:$E$41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24" i="1"/>
  <c r="C14" i="1"/>
  <c r="C3" i="1"/>
  <c r="E24" i="1" l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<sst xmlns="http://schemas.openxmlformats.org/spreadsheetml/2006/main" count="45" uniqueCount="37">
  <si>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</si>
  <si>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</si>
  <si>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</si>
  <si>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</si>
  <si>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</si>
  <si>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</si>
  <si>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</si>
  <si>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</si>
  <si>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</si>
  <si>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</si>
  <si>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</si>
  <si>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</si>
  <si>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</si>
  <si>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</si>
  <si>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</si>
  <si>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</si>
  <si>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</si>
  <si>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</si>
  <si>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</si>
  <si>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</si>
  <si>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</si>
  <si>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</si>
  <si>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</si>
  <si>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</si>
  <si>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</si>
  <si>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</si>
  <si>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</si>
  <si>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</si>
  <si>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</si>
  <si>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</si>
  <si>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</si>
  <si>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</si>
  <si>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</si>
  <si>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</si>
  <si>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</si>
  <si>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</si>
  <si>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AVANZADO DE BACHILLERATO Y EDUCACION SUPERIOR EN EL ESTADO DE GTO.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</si>
</sst>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A27" sqref="A27:E4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1051910583.25</v>
      </c>
      <c r="D3" s="3">
        <f>SUM(D4:D13)</f>
        <v>355160551.38</v>
      </c>
      <c r="E3" s="4">
        <f t="shared" ref="D3:E3" si="0">SUM(E4:E13)</f>
        <v>287082064.19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136289856</v>
      </c>
      <c r="D10" s="6">
        <v>62742339.090000004</v>
      </c>
      <c r="E10" s="7">
        <v>62731050.770000003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915620727.25</v>
      </c>
      <c r="D12" s="6">
        <v>292418212.29000002</v>
      </c>
      <c r="E12" s="7">
        <v>224351013.41999999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1051910583.2500001</v>
      </c>
      <c r="D14" s="9">
        <f t="shared" ref="D14:E14" si="1">SUM(D15:D23)</f>
        <v>232726807.44000003</v>
      </c>
      <c r="E14" s="10">
        <f t="shared" si="1"/>
        <v>232688575.34000003</v>
      </c>
    </row>
    <row r="15" spans="1:5" x14ac:dyDescent="0.2">
      <c r="A15" s="5"/>
      <c r="B15" s="14" t="s">
        <v>12</v>
      </c>
      <c r="C15" s="6">
        <v>855618482.82000005</v>
      </c>
      <c r="D15" s="6">
        <v>213991732.36000001</v>
      </c>
      <c r="E15" s="7">
        <v>213993949.87</v>
      </c>
    </row>
    <row r="16" spans="1:5" x14ac:dyDescent="0.2">
      <c r="A16" s="5"/>
      <c r="B16" s="14" t="s">
        <v>13</v>
      </c>
      <c r="C16" s="6">
        <v>28643535.699999999</v>
      </c>
      <c r="D16" s="6">
        <v>1317856.04</v>
      </c>
      <c r="E16" s="7">
        <v>1317856.04</v>
      </c>
    </row>
    <row r="17" spans="1:5" x14ac:dyDescent="0.2">
      <c r="A17" s="5"/>
      <c r="B17" s="14" t="s">
        <v>14</v>
      </c>
      <c r="C17" s="6">
        <v>124305327.28</v>
      </c>
      <c r="D17" s="6">
        <v>12705706.75</v>
      </c>
      <c r="E17" s="7">
        <v>12665257.140000001</v>
      </c>
    </row>
    <row r="18" spans="1:5" x14ac:dyDescent="0.2">
      <c r="A18" s="5"/>
      <c r="B18" s="14" t="s">
        <v>9</v>
      </c>
      <c r="C18" s="6">
        <v>6217000</v>
      </c>
      <c r="D18" s="6">
        <v>674673.4</v>
      </c>
      <c r="E18" s="7">
        <v>674673.4</v>
      </c>
    </row>
    <row r="19" spans="1:5" x14ac:dyDescent="0.2">
      <c r="A19" s="5"/>
      <c r="B19" s="14" t="s">
        <v>15</v>
      </c>
      <c r="C19" s="6">
        <v>37126237.450000003</v>
      </c>
      <c r="D19" s="6">
        <v>3138874.74</v>
      </c>
      <c r="E19" s="7">
        <v>3138874.74</v>
      </c>
    </row>
    <row r="20" spans="1:5" x14ac:dyDescent="0.2">
      <c r="A20" s="5"/>
      <c r="B20" s="14" t="s">
        <v>16</v>
      </c>
      <c r="C20" s="6">
        <v>0</v>
      </c>
      <c r="D20" s="6">
        <v>897964.15</v>
      </c>
      <c r="E20" s="7">
        <v>897964.15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122433743.93999997</v>
      </c>
      <c r="E24" s="13">
        <f>E3-E14</f>
        <v>54393488.849999964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122433743.94</v>
      </c>
      <c r="E28" s="21">
        <f>SUM(E29:E35)</f>
        <v>54393488.850000001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52620916.590000004</v>
      </c>
      <c r="E32" s="23">
        <v>52650077.880000003</v>
      </c>
    </row>
    <row r="33" spans="1:5" x14ac:dyDescent="0.2">
      <c r="A33" s="5"/>
      <c r="B33" s="14" t="s">
        <v>30</v>
      </c>
      <c r="C33" s="22">
        <v>0</v>
      </c>
      <c r="D33" s="22">
        <v>69812827.349999994</v>
      </c>
      <c r="E33" s="23">
        <v>1743410.97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A38" s="31"/>
      <c r="B38" s="32" t="s">
        <v>31</v>
      </c>
      <c r="C38" s="22">
        <v>0</v>
      </c>
      <c r="D38" s="22">
        <v>0</v>
      </c>
      <c r="E38" s="23">
        <v>0</v>
      </c>
    </row>
    <row r="39" spans="1:5" x14ac:dyDescent="0.2">
      <c r="A39" s="31"/>
      <c r="B39" s="32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122433743.94</v>
      </c>
      <c r="E40" s="13">
        <f>E28+E36</f>
        <v>54393488.850000001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2023-04-27T16:24:38Z</cp:lastPrinted>
  <dcterms:created xsi:type="dcterms:W3CDTF">2017-12-20T04:54:53Z</dcterms:created>
  <dcterms:modified xsi:type="dcterms:W3CDTF">2023-04-27T16:24:42Z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