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FF!$A$1:$E$24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<sst xmlns="http://schemas.openxmlformats.org/spreadsheetml/2006/main" count="27" uniqueCount="26">
  <si>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</si>
  <si>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</si>
  <si>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</si>
  <si>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</si>
  <si>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</si>
  <si>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</si>
  <si>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</si>
  <si>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</si>
  <si>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</si>
  <si>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</si>
  <si>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</si>
  <si>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</si>
  <si>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</si>
  <si>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</si>
  <si>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</si>
  <si>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</si>
  <si>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</si>
  <si>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</si>
  <si>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</si>
  <si>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</si>
  <si>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</si>
  <si>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</si>
  <si>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</si>
  <si>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</si>
  <si>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</si>
  <si>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AVANZADO DE BACHILLERATO Y EDUCACION SUPERIOR EN EL ESTADO DE GTO.
Flujo de Fondos
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</si>
</sst>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workbookViewId="0">
      <selection sqref="A1:E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962927823.27999997</v>
      </c>
      <c r="D3" s="3">
        <f t="shared" ref="D3:E3" si="0">SUM(D4:D13)</f>
        <v>235941004.97000003</v>
      </c>
      <c r="E3" s="4">
        <f t="shared" si="0"/>
        <v>235941004.97000003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80373769</v>
      </c>
      <c r="D10" s="6">
        <v>41863551.170000002</v>
      </c>
      <c r="E10" s="7">
        <v>41863551.170000002</v>
      </c>
    </row>
    <row r="11" spans="1:5" x14ac:dyDescent="0.2">
      <c r="A11" s="5"/>
      <c r="B11" s="14" t="s">
        <v>8</v>
      </c>
      <c r="C11" s="6">
        <v>0</v>
      </c>
      <c r="D11" s="6">
        <v>2178151.2200000002</v>
      </c>
      <c r="E11" s="7">
        <v>2178151.2200000002</v>
      </c>
    </row>
    <row r="12" spans="1:5" x14ac:dyDescent="0.2">
      <c r="A12" s="5"/>
      <c r="B12" s="14" t="s">
        <v>9</v>
      </c>
      <c r="C12" s="6">
        <v>882554054.27999997</v>
      </c>
      <c r="D12" s="6">
        <v>191899302.58000001</v>
      </c>
      <c r="E12" s="7">
        <v>191899302.58000001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962927823.28000009</v>
      </c>
      <c r="D14" s="9">
        <f t="shared" ref="D14:E14" si="1">SUM(D15:D23)</f>
        <v>177718935.30000001</v>
      </c>
      <c r="E14" s="10">
        <f t="shared" si="1"/>
        <v>177384311.58000001</v>
      </c>
    </row>
    <row r="15" spans="1:5" x14ac:dyDescent="0.2">
      <c r="A15" s="5"/>
      <c r="B15" s="14" t="s">
        <v>12</v>
      </c>
      <c r="C15" s="6">
        <v>758505013.09000003</v>
      </c>
      <c r="D15" s="6">
        <v>164443717.49000001</v>
      </c>
      <c r="E15" s="7">
        <v>164443717.49000001</v>
      </c>
    </row>
    <row r="16" spans="1:5" x14ac:dyDescent="0.2">
      <c r="A16" s="5"/>
      <c r="B16" s="14" t="s">
        <v>13</v>
      </c>
      <c r="C16" s="6">
        <v>37091898.5</v>
      </c>
      <c r="D16" s="6">
        <v>1170792.02</v>
      </c>
      <c r="E16" s="7">
        <v>1146337.72</v>
      </c>
    </row>
    <row r="17" spans="1:5" x14ac:dyDescent="0.2">
      <c r="A17" s="5"/>
      <c r="B17" s="14" t="s">
        <v>14</v>
      </c>
      <c r="C17" s="6">
        <v>107249890.11</v>
      </c>
      <c r="D17" s="6">
        <v>11509751.15</v>
      </c>
      <c r="E17" s="7">
        <v>11498781.720000001</v>
      </c>
    </row>
    <row r="18" spans="1:5" x14ac:dyDescent="0.2">
      <c r="A18" s="5"/>
      <c r="B18" s="14" t="s">
        <v>9</v>
      </c>
      <c r="C18" s="6">
        <v>6240645</v>
      </c>
      <c r="D18" s="6">
        <v>29120</v>
      </c>
      <c r="E18" s="7">
        <v>29120</v>
      </c>
    </row>
    <row r="19" spans="1:5" x14ac:dyDescent="0.2">
      <c r="A19" s="5"/>
      <c r="B19" s="14" t="s">
        <v>15</v>
      </c>
      <c r="C19" s="6">
        <v>9829667</v>
      </c>
      <c r="D19" s="6">
        <v>123303.79</v>
      </c>
      <c r="E19" s="7">
        <v>123303.79</v>
      </c>
    </row>
    <row r="20" spans="1:5" x14ac:dyDescent="0.2">
      <c r="A20" s="5"/>
      <c r="B20" s="14" t="s">
        <v>16</v>
      </c>
      <c r="C20" s="6">
        <v>0</v>
      </c>
      <c r="D20" s="6">
        <v>442250.85</v>
      </c>
      <c r="E20" s="7">
        <v>143050.85999999999</v>
      </c>
    </row>
    <row r="21" spans="1:5" x14ac:dyDescent="0.2">
      <c r="A21" s="5"/>
      <c r="B21" s="14" t="s">
        <v>17</v>
      </c>
      <c r="C21" s="6">
        <v>44010709.579999998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58222069.670000017</v>
      </c>
      <c r="E24" s="13">
        <f>E3-E14</f>
        <v>58556693.390000015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2019-04-24T16:38:33Z</cp:lastPrinted>
  <dcterms:created xsi:type="dcterms:W3CDTF">2017-12-20T04:54:53Z</dcterms:created>
  <dcterms:modified xsi:type="dcterms:W3CDTF">2019-04-24T16:39:50Z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