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4355" windowHeight="8985"/>
  </bookViews>
  <sheets>
    <sheet name="FF" sheetId="1" r:id="rId1"/>
  </sheets>
  <definedNames>
    <definedName name="_xlnm.Print_Area" localSheetId="0">FF!$A$1:$F$25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C24" i="1" s="1"/>
  <c r="E24" i="1" l="1"/>
  <c r="D24" i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<sst xmlns="http://schemas.openxmlformats.org/spreadsheetml/2006/main" count="27" uniqueCount="26">
  <si>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</si>
  <si>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</si>
  <si>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</si>
  <si>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</si>
  <si>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</si>
  <si>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</si>
  <si>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</si>
  <si>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</si>
  <si>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</si>
  <si>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</si>
  <si>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</si>
  <si>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</si>
  <si>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</si>
  <si>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</si>
  <si>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</si>
  <si>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</si>
  <si>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</si>
  <si>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</si>
  <si>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</si>
  <si>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</si>
  <si>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</si>
  <si>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</si>
  <si>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</si>
  <si>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</si>
  <si>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</si>
  <si>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Sistema Avanzado de Bachillerato y Educación Superior en el Esatdo de Guanajuato
Flujo de Fondos
Del 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</si>
</sst>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workbookViewId="0">
      <selection activeCell="C32" sqref="C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20" t="s">
        <v>25</v>
      </c>
      <c r="B1" s="21"/>
      <c r="C1" s="21"/>
      <c r="D1" s="21"/>
      <c r="E1" s="22"/>
    </row>
    <row r="2" spans="1:5" ht="22.5" x14ac:dyDescent="0.2">
      <c r="A2" s="23" t="s">
        <v>21</v>
      </c>
      <c r="B2" s="24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922489128.82000005</v>
      </c>
      <c r="D3" s="3">
        <f t="shared" ref="D3:E3" si="0">SUM(D4:D13)</f>
        <v>327740647.04999995</v>
      </c>
      <c r="E3" s="4">
        <f t="shared" si="0"/>
        <v>327740647.04999995</v>
      </c>
    </row>
    <row r="4" spans="1:5" x14ac:dyDescent="0.2">
      <c r="A4" s="5"/>
      <c r="B4" s="14" t="s">
        <v>1</v>
      </c>
      <c r="C4" s="6"/>
      <c r="D4" s="6"/>
      <c r="E4" s="7"/>
    </row>
    <row r="5" spans="1:5" x14ac:dyDescent="0.2">
      <c r="A5" s="5"/>
      <c r="B5" s="14" t="s">
        <v>2</v>
      </c>
      <c r="C5" s="6"/>
      <c r="D5" s="6"/>
      <c r="E5" s="7"/>
    </row>
    <row r="6" spans="1:5" x14ac:dyDescent="0.2">
      <c r="A6" s="5"/>
      <c r="B6" s="14" t="s">
        <v>3</v>
      </c>
      <c r="C6" s="6"/>
      <c r="D6" s="6"/>
      <c r="E6" s="7"/>
    </row>
    <row r="7" spans="1:5" x14ac:dyDescent="0.2">
      <c r="A7" s="5"/>
      <c r="B7" s="14" t="s">
        <v>4</v>
      </c>
      <c r="C7" s="6">
        <v>76261932</v>
      </c>
      <c r="D7" s="6">
        <v>39310302.530000001</v>
      </c>
      <c r="E7" s="7">
        <v>39310302.530000001</v>
      </c>
    </row>
    <row r="8" spans="1:5" x14ac:dyDescent="0.2">
      <c r="A8" s="5"/>
      <c r="B8" s="14" t="s">
        <v>5</v>
      </c>
      <c r="C8" s="6"/>
      <c r="D8" s="6"/>
      <c r="E8" s="7"/>
    </row>
    <row r="9" spans="1:5" x14ac:dyDescent="0.2">
      <c r="A9" s="5"/>
      <c r="B9" s="14" t="s">
        <v>6</v>
      </c>
      <c r="C9" s="6">
        <v>1000000</v>
      </c>
      <c r="D9" s="6">
        <v>260957.55</v>
      </c>
      <c r="E9" s="7">
        <v>260957.55</v>
      </c>
    </row>
    <row r="10" spans="1:5" x14ac:dyDescent="0.2">
      <c r="A10" s="5"/>
      <c r="B10" s="14" t="s">
        <v>7</v>
      </c>
      <c r="C10" s="6"/>
      <c r="D10" s="6"/>
      <c r="E10" s="7"/>
    </row>
    <row r="11" spans="1:5" x14ac:dyDescent="0.2">
      <c r="A11" s="5"/>
      <c r="B11" s="14" t="s">
        <v>8</v>
      </c>
      <c r="C11" s="6"/>
      <c r="D11" s="6">
        <v>15576450.77</v>
      </c>
      <c r="E11" s="7">
        <v>15576450.77</v>
      </c>
    </row>
    <row r="12" spans="1:5" x14ac:dyDescent="0.2">
      <c r="A12" s="5"/>
      <c r="B12" s="14" t="s">
        <v>9</v>
      </c>
      <c r="C12" s="6">
        <v>845227196.82000005</v>
      </c>
      <c r="D12" s="6">
        <v>272592936.19999999</v>
      </c>
      <c r="E12" s="7">
        <v>272592936.19999999</v>
      </c>
    </row>
    <row r="13" spans="1:5" x14ac:dyDescent="0.2">
      <c r="A13" s="8"/>
      <c r="B13" s="14" t="s">
        <v>10</v>
      </c>
      <c r="C13" s="6"/>
      <c r="D13" s="6"/>
      <c r="E13" s="7"/>
    </row>
    <row r="14" spans="1:5" x14ac:dyDescent="0.2">
      <c r="A14" s="18" t="s">
        <v>11</v>
      </c>
      <c r="B14" s="2"/>
      <c r="C14" s="9">
        <f>SUM(C15:C23)</f>
        <v>922489128.82000005</v>
      </c>
      <c r="D14" s="9">
        <f t="shared" ref="D14:E14" si="1">SUM(D15:D23)</f>
        <v>186557568.06000003</v>
      </c>
      <c r="E14" s="10">
        <f t="shared" si="1"/>
        <v>186419461.31</v>
      </c>
    </row>
    <row r="15" spans="1:5" x14ac:dyDescent="0.2">
      <c r="A15" s="5"/>
      <c r="B15" s="14" t="s">
        <v>12</v>
      </c>
      <c r="C15" s="6">
        <v>719885495.48000014</v>
      </c>
      <c r="D15" s="6">
        <v>160854476.11000001</v>
      </c>
      <c r="E15" s="7">
        <v>160854476.11000001</v>
      </c>
    </row>
    <row r="16" spans="1:5" x14ac:dyDescent="0.2">
      <c r="A16" s="5"/>
      <c r="B16" s="14" t="s">
        <v>13</v>
      </c>
      <c r="C16" s="6">
        <v>51911302.159999996</v>
      </c>
      <c r="D16" s="6">
        <v>1175859.0500000003</v>
      </c>
      <c r="E16" s="7">
        <v>1173606.0400000003</v>
      </c>
    </row>
    <row r="17" spans="1:5" x14ac:dyDescent="0.2">
      <c r="A17" s="5"/>
      <c r="B17" s="14" t="s">
        <v>14</v>
      </c>
      <c r="C17" s="6">
        <v>96252491.889999986</v>
      </c>
      <c r="D17" s="6">
        <v>10806677.840000002</v>
      </c>
      <c r="E17" s="7">
        <v>10670824.100000001</v>
      </c>
    </row>
    <row r="18" spans="1:5" x14ac:dyDescent="0.2">
      <c r="A18" s="5"/>
      <c r="B18" s="14" t="s">
        <v>9</v>
      </c>
      <c r="C18" s="6">
        <v>1492000</v>
      </c>
      <c r="D18" s="6">
        <v>17095.5</v>
      </c>
      <c r="E18" s="7">
        <v>17095.5</v>
      </c>
    </row>
    <row r="19" spans="1:5" x14ac:dyDescent="0.2">
      <c r="A19" s="5"/>
      <c r="B19" s="14" t="s">
        <v>15</v>
      </c>
      <c r="C19" s="6">
        <v>6734483.6600000001</v>
      </c>
      <c r="D19" s="6">
        <v>5448867.3200000003</v>
      </c>
      <c r="E19" s="7">
        <v>5448867.3200000003</v>
      </c>
    </row>
    <row r="20" spans="1:5" x14ac:dyDescent="0.2">
      <c r="A20" s="5"/>
      <c r="B20" s="14" t="s">
        <v>16</v>
      </c>
      <c r="C20" s="6"/>
      <c r="D20" s="6">
        <v>8254592.2400000002</v>
      </c>
      <c r="E20" s="7">
        <v>8254592.2400000002</v>
      </c>
    </row>
    <row r="21" spans="1:5" x14ac:dyDescent="0.2">
      <c r="A21" s="5"/>
      <c r="B21" s="14" t="s">
        <v>17</v>
      </c>
      <c r="C21" s="6">
        <v>46213355.630000003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/>
      <c r="D22" s="6"/>
      <c r="E22" s="7"/>
    </row>
    <row r="23" spans="1:5" x14ac:dyDescent="0.2">
      <c r="A23" s="5"/>
      <c r="B23" s="14" t="s">
        <v>19</v>
      </c>
      <c r="C23" s="6"/>
      <c r="D23" s="6"/>
      <c r="E23" s="7"/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141183078.98999992</v>
      </c>
      <c r="E24" s="13">
        <f>E3-E14</f>
        <v>141321185.73999995</v>
      </c>
    </row>
  </sheetData>
  <mergeCells count="2">
    <mergeCell ref="A1:E1"/>
    <mergeCell ref="A2:B2"/>
  </mergeCells>
  <printOptions horizontalCentered="1"/>
  <pageMargins left="0.51181102362204722" right="0.31496062992125984" top="0.74803149606299213" bottom="0.74803149606299213" header="0.31496062992125984" footer="0.31496062992125984"/>
  <pageSetup paperSize="9" scale="8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MALDONADO PENA VERONICA</cp:lastModifiedBy>
  <cp:lastPrinted>2018-04-30T20:41:29Z</cp:lastPrinted>
  <dcterms:created xsi:type="dcterms:W3CDTF">2017-12-20T04:54:53Z</dcterms:created>
  <dcterms:modified xsi:type="dcterms:W3CDTF">2018-04-30T20:41:50Z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