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1T 2016\"/>
    </mc:Choice>
  </mc:AlternateContent>
  <bookViews>
    <workbookView xWindow="0" yWindow="0" windowWidth="28800" windowHeight="12435"/>
  </bookViews>
  <sheets>
    <sheet name="EVH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H23" i="1"/>
  <c r="H22" i="1"/>
  <c r="H21" i="1"/>
  <c r="E21" i="1"/>
  <c r="E19" i="1" s="1"/>
  <c r="E25" i="1" s="1"/>
  <c r="E38" i="1" s="1"/>
  <c r="H20" i="1"/>
  <c r="G19" i="1"/>
  <c r="F19" i="1"/>
  <c r="D19" i="1"/>
  <c r="H17" i="1"/>
  <c r="H16" i="1"/>
  <c r="D15" i="1"/>
  <c r="H15" i="1" s="1"/>
  <c r="G14" i="1"/>
  <c r="G25" i="1" s="1"/>
  <c r="G38" i="1" s="1"/>
  <c r="F14" i="1"/>
  <c r="F25" i="1" s="1"/>
  <c r="F38" i="1" s="1"/>
  <c r="E14" i="1"/>
  <c r="D14" i="1"/>
  <c r="H14" i="1" s="1"/>
  <c r="H12" i="1"/>
  <c r="D6" i="1"/>
  <c r="A3" i="1"/>
  <c r="H19" i="1" l="1"/>
  <c r="D25" i="1"/>
  <c r="D38" i="1" l="1"/>
  <c r="H38" i="1" s="1"/>
  <c r="H25" i="1"/>
</calcChain>
</file>

<file path=xl/sharedStrings.xml><?xml version="1.0" encoding="utf-8"?>
<sst xmlns="http://schemas.openxmlformats.org/spreadsheetml/2006/main" count="33" uniqueCount="25">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</sst>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5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0" fontId="7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6\ESTADOS%20FINANCIEROS%202016\3.%20MARZO\01%20Estados%20Varios%20MZO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NOTAS"/>
      <sheetName val="IPC"/>
      <sheetName val="NOTAS (3)"/>
      <sheetName val="EAI "/>
      <sheetName val="CAdmon "/>
      <sheetName val="COG "/>
      <sheetName val="CTG "/>
      <sheetName val="CFG "/>
      <sheetName val="End Neto"/>
      <sheetName val="Int"/>
      <sheetName val="Post Fiscal"/>
      <sheetName val="CProg"/>
      <sheetName val="BMu"/>
      <sheetName val="BInmu"/>
      <sheetName val="PyPI"/>
      <sheetName val="IR"/>
      <sheetName val="Rel Cta Banc"/>
      <sheetName val="Esq Bur"/>
      <sheetName val="ctas bancarias productivas"/>
    </sheetNames>
    <sheetDataSet>
      <sheetData sheetId="0"/>
      <sheetData sheetId="1">
        <row r="45">
          <cell r="J45">
            <v>824960765.39999998</v>
          </cell>
        </row>
        <row r="52">
          <cell r="J52">
            <v>17999408.350000001</v>
          </cell>
        </row>
      </sheetData>
      <sheetData sheetId="2"/>
      <sheetData sheetId="3"/>
      <sheetData sheetId="4">
        <row r="3">
          <cell r="A3" t="str">
            <v>del 1 de Enero al  31 de Marzo  de 2016</v>
          </cell>
        </row>
        <row r="6">
          <cell r="E6" t="str">
            <v>SISTEMA AVANZADO DE BACHILLERATO Y EDUCACIÓN SUPERIOR EN EL ESTADO DE GUANAJUATO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J42"/>
  <sheetViews>
    <sheetView tabSelected="1" view="pageBreakPreview" zoomScale="115" zoomScaleNormal="98" zoomScaleSheetLayoutView="115" workbookViewId="0">
      <selection activeCell="B29" sqref="B29:C29"/>
    </sheetView>
  </sheetViews>
  <sheetFormatPr baseColWidth="10" defaultRowHeight="12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tr">
        <f>+[1]EADOP!A3</f>
        <v>del 1 de Enero al  31 de Marzo  de 2016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1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33" customHeight="1" x14ac:dyDescent="0.2">
      <c r="A6" s="9"/>
      <c r="B6" s="10"/>
      <c r="C6" s="10" t="s">
        <v>2</v>
      </c>
      <c r="D6" s="12" t="str">
        <f>+[1]EADOP!E6</f>
        <v>SISTEMA AVANZADO DE BACHILLERATO Y EDUCACIÓN SUPERIOR EN EL ESTADO DE GUANAJUATO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3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48" x14ac:dyDescent="0.2">
      <c r="A9" s="14"/>
      <c r="B9" s="15" t="s">
        <v>4</v>
      </c>
      <c r="C9" s="15"/>
      <c r="D9" s="16" t="s">
        <v>5</v>
      </c>
      <c r="E9" s="16" t="s">
        <v>6</v>
      </c>
      <c r="F9" s="16" t="s">
        <v>7</v>
      </c>
      <c r="G9" s="16" t="s">
        <v>8</v>
      </c>
      <c r="H9" s="16" t="s">
        <v>9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10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11</v>
      </c>
      <c r="C14" s="34"/>
      <c r="D14" s="35">
        <f>SUM(D15:D17)</f>
        <v>824960765.39999998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824960765.39999998</v>
      </c>
      <c r="I14" s="27"/>
    </row>
    <row r="15" spans="1:10" x14ac:dyDescent="0.2">
      <c r="A15" s="20"/>
      <c r="B15" s="36" t="s">
        <v>12</v>
      </c>
      <c r="C15" s="36"/>
      <c r="D15" s="37">
        <f>+[1]ESF!J45</f>
        <v>824960765.39999998</v>
      </c>
      <c r="E15" s="37">
        <v>0</v>
      </c>
      <c r="F15" s="37">
        <v>0</v>
      </c>
      <c r="G15" s="37">
        <v>0</v>
      </c>
      <c r="H15" s="33">
        <f t="shared" ref="H15:H23" si="0">SUM(D15:G15)</f>
        <v>824960765.39999998</v>
      </c>
      <c r="I15" s="27"/>
    </row>
    <row r="16" spans="1:10" x14ac:dyDescent="0.2">
      <c r="A16" s="20"/>
      <c r="B16" s="36" t="s">
        <v>13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14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15</v>
      </c>
      <c r="C19" s="34"/>
      <c r="D19" s="35">
        <f>SUM(D20:D23)</f>
        <v>0</v>
      </c>
      <c r="E19" s="35">
        <f>SUM(E20:E23)</f>
        <v>17999408.350000001</v>
      </c>
      <c r="F19" s="35">
        <f>SUM(F20:F23)</f>
        <v>-142589</v>
      </c>
      <c r="G19" s="35">
        <f>SUM(G20:G23)</f>
        <v>0</v>
      </c>
      <c r="H19" s="35">
        <f t="shared" si="0"/>
        <v>17856819.350000001</v>
      </c>
      <c r="I19" s="27"/>
    </row>
    <row r="20" spans="1:10" x14ac:dyDescent="0.2">
      <c r="A20" s="20"/>
      <c r="B20" s="36" t="s">
        <v>16</v>
      </c>
      <c r="C20" s="36"/>
      <c r="D20" s="37">
        <v>0</v>
      </c>
      <c r="E20" s="37">
        <v>0</v>
      </c>
      <c r="F20" s="37">
        <v>-142589</v>
      </c>
      <c r="G20" s="37">
        <v>0</v>
      </c>
      <c r="H20" s="33">
        <f t="shared" si="0"/>
        <v>-142589</v>
      </c>
      <c r="I20" s="27"/>
    </row>
    <row r="21" spans="1:10" x14ac:dyDescent="0.2">
      <c r="A21" s="20"/>
      <c r="B21" s="36" t="s">
        <v>17</v>
      </c>
      <c r="C21" s="36"/>
      <c r="D21" s="37">
        <v>0</v>
      </c>
      <c r="E21" s="37">
        <f>+[1]ESF!J52</f>
        <v>17999408.350000001</v>
      </c>
      <c r="F21" s="37">
        <v>0</v>
      </c>
      <c r="G21" s="37">
        <v>0</v>
      </c>
      <c r="H21" s="33">
        <f t="shared" si="0"/>
        <v>17999408.350000001</v>
      </c>
      <c r="I21" s="27"/>
    </row>
    <row r="22" spans="1:10" x14ac:dyDescent="0.2">
      <c r="A22" s="20"/>
      <c r="B22" s="36" t="s">
        <v>18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19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2.75" thickBot="1" x14ac:dyDescent="0.25">
      <c r="A25" s="28"/>
      <c r="B25" s="38" t="s">
        <v>20</v>
      </c>
      <c r="C25" s="38"/>
      <c r="D25" s="39">
        <f>D12+D14+D19</f>
        <v>824960765.39999998</v>
      </c>
      <c r="E25" s="39">
        <f>E12+E14+E19</f>
        <v>17999408.350000001</v>
      </c>
      <c r="F25" s="39">
        <f>F12+F14+F19</f>
        <v>-142589</v>
      </c>
      <c r="G25" s="39">
        <f>G12+G14+G19</f>
        <v>0</v>
      </c>
      <c r="H25" s="39">
        <f>SUM(D25:G25)</f>
        <v>842817584.75</v>
      </c>
      <c r="I25" s="27"/>
      <c r="J25" s="40"/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21</v>
      </c>
      <c r="C27" s="34"/>
      <c r="D27" s="35">
        <f>SUM(D28:D30)</f>
        <v>29582726.950000048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29582726.950000048</v>
      </c>
      <c r="I27" s="27"/>
    </row>
    <row r="28" spans="1:10" x14ac:dyDescent="0.2">
      <c r="A28" s="20"/>
      <c r="B28" s="36" t="s">
        <v>22</v>
      </c>
      <c r="C28" s="36"/>
      <c r="D28" s="37">
        <v>29582726.950000048</v>
      </c>
      <c r="E28" s="37">
        <v>0</v>
      </c>
      <c r="F28" s="37">
        <v>0</v>
      </c>
      <c r="G28" s="37">
        <v>0</v>
      </c>
      <c r="H28" s="33">
        <f>SUM(D28:G28)</f>
        <v>29582726.950000048</v>
      </c>
      <c r="I28" s="27"/>
    </row>
    <row r="29" spans="1:10" x14ac:dyDescent="0.2">
      <c r="A29" s="20"/>
      <c r="B29" s="36" t="s">
        <v>13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14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3</v>
      </c>
      <c r="B32" s="34" t="s">
        <v>15</v>
      </c>
      <c r="C32" s="34"/>
      <c r="D32" s="35">
        <f>SUM(D33:D36)</f>
        <v>0</v>
      </c>
      <c r="E32" s="35">
        <f>SUM(E33:E36)</f>
        <v>-41308.870000001043</v>
      </c>
      <c r="F32" s="35">
        <f>SUM(F33:F36)</f>
        <v>103232621.87999998</v>
      </c>
      <c r="G32" s="35">
        <f>SUM(G33:G36)</f>
        <v>0</v>
      </c>
      <c r="H32" s="35">
        <f>SUM(D32:G32)</f>
        <v>103191313.00999998</v>
      </c>
      <c r="I32" s="27"/>
    </row>
    <row r="33" spans="1:10" x14ac:dyDescent="0.2">
      <c r="A33" s="20"/>
      <c r="B33" s="36" t="s">
        <v>16</v>
      </c>
      <c r="C33" s="36"/>
      <c r="D33" s="37">
        <v>0</v>
      </c>
      <c r="E33" s="37"/>
      <c r="F33" s="37">
        <v>103232621.87999998</v>
      </c>
      <c r="G33" s="37">
        <v>0</v>
      </c>
      <c r="H33" s="33">
        <f>SUM(D33:G33)</f>
        <v>103232621.87999998</v>
      </c>
      <c r="I33" s="27"/>
    </row>
    <row r="34" spans="1:10" x14ac:dyDescent="0.2">
      <c r="A34" s="20"/>
      <c r="B34" s="36" t="s">
        <v>17</v>
      </c>
      <c r="C34" s="36"/>
      <c r="D34" s="37">
        <v>0</v>
      </c>
      <c r="E34" s="37">
        <v>-41308.870000001043</v>
      </c>
      <c r="F34" s="37">
        <v>0</v>
      </c>
      <c r="G34" s="37">
        <v>0</v>
      </c>
      <c r="H34" s="33">
        <f>SUM(D34:G34)</f>
        <v>-41308.870000001043</v>
      </c>
      <c r="I34" s="27"/>
    </row>
    <row r="35" spans="1:10" x14ac:dyDescent="0.2">
      <c r="A35" s="20"/>
      <c r="B35" s="36" t="s">
        <v>18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19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23</v>
      </c>
      <c r="C38" s="42"/>
      <c r="D38" s="43">
        <f>D25+D27+D32</f>
        <v>854543492.35000002</v>
      </c>
      <c r="E38" s="43">
        <f>E25+E27+E32</f>
        <v>17958099.48</v>
      </c>
      <c r="F38" s="43">
        <f>F25+F27+F32</f>
        <v>103090032.87999998</v>
      </c>
      <c r="G38" s="43">
        <f>G25+G27+G32</f>
        <v>0</v>
      </c>
      <c r="H38" s="43">
        <f>SUM(D38:G38)</f>
        <v>975591624.71000004</v>
      </c>
      <c r="I38" s="44"/>
      <c r="J38" s="40"/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24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</sheetData>
  <mergeCells count="29">
    <mergeCell ref="B34:C34"/>
    <mergeCell ref="B35:C35"/>
    <mergeCell ref="B36:C36"/>
    <mergeCell ref="B38:C38"/>
    <mergeCell ref="B41:I41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&amp;L__________________________________
Ing. Alejandro Carretero Carretero.
Director General del SABES&amp;C__________________________________
C.P. Adriana Margarita Orózco Jiménez.
Directora de Admon y Finanzas del SABES&amp;R&amp;P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2017-07-11T22:49:14Z</dcterms:created>
  <dcterms:modified xsi:type="dcterms:W3CDTF">2017-07-11T22:49:32Z</dcterms:modified>
</cp:coreProperties>
</file>