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CED8BE58-FC9F-4E76-A392-FE3DD7D8649A}" xr6:coauthVersionLast="36" xr6:coauthVersionMax="36" xr10:uidLastSave="{00000000-0000-0000-0000-000000000000}"/>
  <bookViews>
    <workbookView xWindow="-28920" yWindow="-120" windowWidth="29040" windowHeight="15720" xr2:uid="{CF141C02-35F6-4F4F-927B-9E2F0A704D61}"/>
  </bookViews>
  <sheets>
    <sheet name="EAI" sheetId="1" r:id="rId1"/>
  </sheets>
  <definedNames>
    <definedName name="_xlnm.Print_Area" localSheetId="0">EAI!$A$1:$G$30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21" i="1"/>
  <c r="F21" i="1"/>
  <c r="E21" i="1"/>
  <c r="D21" i="1"/>
  <c r="C21" i="1"/>
  <c r="B21" i="1"/>
  <c r="G17" i="1"/>
  <c r="D17" i="1"/>
  <c r="G16" i="1"/>
  <c r="D16" i="1"/>
  <c r="B15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G5" i="1" s="1"/>
  <c r="D6" i="1"/>
  <c r="F5" i="1"/>
  <c r="E5" i="1"/>
  <c r="C5" i="1"/>
  <c r="B5" i="1"/>
  <c r="B24" i="1" s="1"/>
  <c r="D5" i="1" l="1"/>
  <c r="F15" i="1"/>
  <c r="F24" i="1" s="1"/>
  <c r="G15" i="1"/>
  <c r="G24" i="1" s="1"/>
  <c r="E24" i="1"/>
  <c r="C15" i="1"/>
  <c r="C24" i="1" s="1"/>
  <c r="D15" i="1"/>
  <c r="D24" i="1" s="1"/>
</calcChain>
</file>

<file path=xl/sharedStrings.xml><?xml version="1.0" encoding="utf-8"?>
<sst xmlns="http://schemas.openxmlformats.org/spreadsheetml/2006/main" count="37" uniqueCount="35">
  <si>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</si>
  <si>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</si>
  <si>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</si>
  <si>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</si>
  <si>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</si>
  <si>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</si>
  <si>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</si>
  <si>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</si>
  <si>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</si>
  <si>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</si>
  <si>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</si>
  <si>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</si>
  <si>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</si>
  <si>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</si>
  <si>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</si>
  <si>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</si>
  <si>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</si>
  <si>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</si>
  <si>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</si>
  <si>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</si>
  <si>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</si>
  <si>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</si>
  <si>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</si>
  <si>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</si>
  <si>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</si>
  <si>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</si>
  <si>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</si>
  <si>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</si>
  <si>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</si>
  <si>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</si>
  <si>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</si>
  <si>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</si>
  <si>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</si>
  <si>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</si>
  <si>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AVANZADO DE BACHILLERATO Y EDUCACION SUPERIOR EN EL ESTADO DE GTO.
Estado Analítico de Ingresos
Del 1 de Enero al 31 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</si>
</sst>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164" fontId="9" fillId="0" borderId="0" applyFont="0" applyFill="0" applyBorder="0" applyAlignment="0" applyProtection="0"/>
    <xf numFmtId="166" fontId="10" fillId="0" borderId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4" fontId="3" fillId="0" borderId="8" xfId="1" applyNumberFormat="1" applyFont="1" applyBorder="1" applyAlignment="1" applyProtection="1">
      <alignment vertical="top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0" fontId="5" fillId="0" borderId="2" xfId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4" fillId="0" borderId="11" xfId="1" applyFont="1" applyBorder="1" applyAlignment="1">
      <alignment horizontal="left" vertical="top"/>
    </xf>
    <xf numFmtId="4" fontId="4" fillId="0" borderId="4" xfId="1" applyNumberFormat="1" applyFont="1" applyBorder="1" applyAlignment="1" applyProtection="1">
      <alignment vertical="top"/>
      <protection locked="0"/>
    </xf>
    <xf numFmtId="4" fontId="5" fillId="0" borderId="8" xfId="2" applyNumberFormat="1" applyFont="1" applyBorder="1" applyAlignment="1" applyProtection="1">
      <alignment vertical="top"/>
      <protection locked="0"/>
    </xf>
    <xf numFmtId="4" fontId="5" fillId="0" borderId="8" xfId="1" applyNumberFormat="1" applyFont="1" applyBorder="1" applyAlignment="1" applyProtection="1">
      <alignment vertical="top"/>
      <protection locked="0"/>
    </xf>
    <xf numFmtId="0" fontId="4" fillId="0" borderId="11" xfId="1" applyFont="1" applyBorder="1" applyAlignment="1">
      <alignment horizontal="left" vertical="top" wrapText="1"/>
    </xf>
    <xf numFmtId="4" fontId="4" fillId="0" borderId="8" xfId="2" applyNumberFormat="1" applyFont="1" applyBorder="1" applyAlignment="1" applyProtection="1">
      <alignment vertical="top"/>
      <protection locked="0"/>
    </xf>
    <xf numFmtId="0" fontId="4" fillId="0" borderId="11" xfId="1" applyFont="1" applyBorder="1" applyAlignment="1">
      <alignment vertical="top"/>
    </xf>
    <xf numFmtId="4" fontId="4" fillId="0" borderId="8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4" fontId="5" fillId="0" borderId="0" xfId="1" applyNumberFormat="1" applyFont="1" applyAlignment="1" applyProtection="1">
      <alignment vertical="top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0" borderId="0" xfId="0" applyFont="1"/>
    <xf numFmtId="0" fontId="3" fillId="0" borderId="0" xfId="1" applyFont="1" applyAlignment="1" applyProtection="1">
      <alignment vertical="top" wrapText="1"/>
      <protection locked="0"/>
    </xf>
    <xf numFmtId="4" fontId="5" fillId="0" borderId="4" xfId="1" applyNumberFormat="1" applyFont="1" applyBorder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 applyAlignment="1" applyProtection="1">
      <alignment horizontal="center" vertical="top"/>
      <protection locked="0"/>
    </xf>
    <xf numFmtId="0" fontId="2" fillId="2" borderId="3" xfId="1" applyFont="1" applyFill="1" applyBorder="1" applyAlignment="1" applyProtection="1">
      <alignment horizontal="center" vertical="top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5" fillId="0" borderId="11" xfId="1" applyFont="1" applyBorder="1" applyAlignment="1">
      <alignment horizontal="left" vertical="top" wrapText="1" indent="1"/>
    </xf>
    <xf numFmtId="4" fontId="3" fillId="0" borderId="0" xfId="2" applyNumberFormat="1" applyFont="1" applyBorder="1" applyAlignment="1" applyProtection="1">
      <alignment vertical="top"/>
      <protection locked="0"/>
    </xf>
    <xf numFmtId="0" fontId="5" fillId="0" borderId="11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vertical="top" wrapText="1"/>
    </xf>
  </cellXfs>
  <cellStyles count="22">
    <cellStyle name="=C:\WINNT\SYSTEM32\COMMAND.COM" xfId="6" xr:uid="{00000000-0005-0000-0000-000000000000}"/>
    <cellStyle name="Euro" xfId="7" xr:uid="{00000000-0005-0000-0000-000001000000}"/>
    <cellStyle name="Millares 2" xfId="8" xr:uid="{00000000-0005-0000-0000-000002000000}"/>
    <cellStyle name="Millares 2 16 3" xfId="5" xr:uid="{AACA4A2A-4533-4C57-8DEF-66564095D3B9}"/>
    <cellStyle name="Millares 2 2" xfId="9" xr:uid="{00000000-0005-0000-0000-000003000000}"/>
    <cellStyle name="Millares 2 3" xfId="10" xr:uid="{00000000-0005-0000-0000-000004000000}"/>
    <cellStyle name="Millares 3" xfId="11" xr:uid="{00000000-0005-0000-0000-000005000000}"/>
    <cellStyle name="Moneda 2" xfId="12" xr:uid="{00000000-0005-0000-0000-000006000000}"/>
    <cellStyle name="Normal" xfId="0" builtinId="0"/>
    <cellStyle name="Normal 2" xfId="1" xr:uid="{C8C843F9-B52D-4A34-9CFC-45BC8E990FB6}"/>
    <cellStyle name="Normal 2 18 2" xfId="4" xr:uid="{1E4B56F8-D30C-4835-A9D5-33558FFF5981}"/>
    <cellStyle name="Normal 2 2" xfId="13" xr:uid="{00000000-0005-0000-0000-000009000000}"/>
    <cellStyle name="Normal 2 3 2" xfId="2" xr:uid="{AE38B6AE-D584-4AB6-BDBC-D2DEF187708B}"/>
    <cellStyle name="Normal 2 31" xfId="3" xr:uid="{BD53DA7A-1808-4A48-9FC3-E327011A602E}"/>
    <cellStyle name="Normal 3" xfId="14" xr:uid="{00000000-0005-0000-0000-00000A000000}"/>
    <cellStyle name="Normal 4" xfId="15" xr:uid="{00000000-0005-0000-0000-00000B000000}"/>
    <cellStyle name="Normal 4 2" xfId="16" xr:uid="{00000000-0005-0000-0000-00000C000000}"/>
    <cellStyle name="Normal 5" xfId="17" xr:uid="{00000000-0005-0000-0000-00000D000000}"/>
    <cellStyle name="Normal 5 2" xfId="18" xr:uid="{00000000-0005-0000-0000-00000E000000}"/>
    <cellStyle name="Normal 6" xfId="19" xr:uid="{00000000-0005-0000-0000-00000F000000}"/>
    <cellStyle name="Normal 6 2" xfId="20" xr:uid="{00000000-0005-0000-0000-000010000000}"/>
    <cellStyle name="Porcentual 2" xfId="2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3EDB-BD50-44DE-BA94-E706A291475A}">
  <sheetPr>
    <tabColor rgb="FF00B050"/>
    <pageSetUpPr fitToPage="1"/>
  </sheetPr>
  <dimension ref="A1:G30"/>
  <sheetViews>
    <sheetView tabSelected="1" zoomScaleNormal="100" zoomScaleSheetLayoutView="100" workbookViewId="0">
      <selection activeCell="P15" sqref="P15"/>
    </sheetView>
  </sheetViews>
  <sheetFormatPr baseColWidth="10" defaultColWidth="10.28515625" defaultRowHeight="11.25" x14ac:dyDescent="0.25"/>
  <cols>
    <col min="1" max="1" width="53.5703125" style="1" customWidth="1"/>
    <col min="2" max="2" width="15.28515625" style="1" customWidth="1"/>
    <col min="3" max="3" width="25" style="1" customWidth="1"/>
    <col min="4" max="4" width="18.85546875" style="1" customWidth="1"/>
    <col min="5" max="5" width="15.28515625" style="1" customWidth="1"/>
    <col min="6" max="6" width="16.140625" style="1" customWidth="1"/>
    <col min="7" max="7" width="15.28515625" style="1" customWidth="1"/>
    <col min="8" max="8" width="11.7109375" style="1" bestFit="1" customWidth="1"/>
    <col min="9" max="16384" width="10.28515625" style="1"/>
  </cols>
  <sheetData>
    <row r="1" spans="1:7" ht="33.6" customHeight="1" x14ac:dyDescent="0.25">
      <c r="A1" s="33" t="s">
        <v>34</v>
      </c>
      <c r="B1" s="34"/>
      <c r="C1" s="34"/>
      <c r="D1" s="34"/>
      <c r="E1" s="34"/>
      <c r="F1" s="34"/>
      <c r="G1" s="35"/>
    </row>
    <row r="2" spans="1:7" ht="10.5" customHeight="1" x14ac:dyDescent="0.25">
      <c r="A2" s="29"/>
      <c r="B2" s="36" t="s">
        <v>0</v>
      </c>
      <c r="C2" s="37"/>
      <c r="D2" s="37"/>
      <c r="E2" s="37"/>
      <c r="F2" s="38"/>
      <c r="G2" s="39" t="s">
        <v>1</v>
      </c>
    </row>
    <row r="3" spans="1:7" x14ac:dyDescent="0.25">
      <c r="A3" s="31" t="s">
        <v>21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0"/>
    </row>
    <row r="4" spans="1:7" x14ac:dyDescent="0.25">
      <c r="A4" s="30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7" x14ac:dyDescent="0.25">
      <c r="A5" s="14" t="s">
        <v>22</v>
      </c>
      <c r="B5" s="15">
        <f>SUM(B6:B13)</f>
        <v>0</v>
      </c>
      <c r="C5" s="15">
        <f t="shared" ref="C5:G5" si="0">SUM(C6:C13)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</row>
    <row r="6" spans="1:7" x14ac:dyDescent="0.25">
      <c r="A6" s="42" t="s">
        <v>13</v>
      </c>
      <c r="B6" s="16">
        <v>0</v>
      </c>
      <c r="C6" s="16">
        <v>0</v>
      </c>
      <c r="D6" s="43">
        <f>B6+C6</f>
        <v>0</v>
      </c>
      <c r="E6" s="16">
        <v>0</v>
      </c>
      <c r="F6" s="16">
        <v>0</v>
      </c>
      <c r="G6" s="7">
        <f>F6-B6</f>
        <v>0</v>
      </c>
    </row>
    <row r="7" spans="1:7" x14ac:dyDescent="0.25">
      <c r="A7" s="42" t="s">
        <v>14</v>
      </c>
      <c r="B7" s="16">
        <v>0</v>
      </c>
      <c r="C7" s="16">
        <v>0</v>
      </c>
      <c r="D7" s="43">
        <f t="shared" ref="D7:D13" si="1">B7+C7</f>
        <v>0</v>
      </c>
      <c r="E7" s="16">
        <v>0</v>
      </c>
      <c r="F7" s="16">
        <v>0</v>
      </c>
      <c r="G7" s="7">
        <f t="shared" ref="G7:G13" si="2">F7-B7</f>
        <v>0</v>
      </c>
    </row>
    <row r="8" spans="1:7" x14ac:dyDescent="0.25">
      <c r="A8" s="42" t="s">
        <v>15</v>
      </c>
      <c r="B8" s="16">
        <v>0</v>
      </c>
      <c r="C8" s="16">
        <v>0</v>
      </c>
      <c r="D8" s="43">
        <f t="shared" si="1"/>
        <v>0</v>
      </c>
      <c r="E8" s="16">
        <v>0</v>
      </c>
      <c r="F8" s="16">
        <v>0</v>
      </c>
      <c r="G8" s="7">
        <f t="shared" si="2"/>
        <v>0</v>
      </c>
    </row>
    <row r="9" spans="1:7" x14ac:dyDescent="0.25">
      <c r="A9" s="42" t="s">
        <v>16</v>
      </c>
      <c r="B9" s="16">
        <v>0</v>
      </c>
      <c r="C9" s="16">
        <v>0</v>
      </c>
      <c r="D9" s="43">
        <f t="shared" si="1"/>
        <v>0</v>
      </c>
      <c r="E9" s="16">
        <v>0</v>
      </c>
      <c r="F9" s="16">
        <v>0</v>
      </c>
      <c r="G9" s="7">
        <f t="shared" si="2"/>
        <v>0</v>
      </c>
    </row>
    <row r="10" spans="1:7" x14ac:dyDescent="0.25">
      <c r="A10" s="42" t="s">
        <v>23</v>
      </c>
      <c r="B10" s="16">
        <v>0</v>
      </c>
      <c r="C10" s="16">
        <v>0</v>
      </c>
      <c r="D10" s="43">
        <f t="shared" si="1"/>
        <v>0</v>
      </c>
      <c r="E10" s="16">
        <v>0</v>
      </c>
      <c r="F10" s="16">
        <v>0</v>
      </c>
      <c r="G10" s="7">
        <f t="shared" si="2"/>
        <v>0</v>
      </c>
    </row>
    <row r="11" spans="1:7" x14ac:dyDescent="0.25">
      <c r="A11" s="42" t="s">
        <v>24</v>
      </c>
      <c r="B11" s="16">
        <v>0</v>
      </c>
      <c r="C11" s="16">
        <v>0</v>
      </c>
      <c r="D11" s="43">
        <f t="shared" si="1"/>
        <v>0</v>
      </c>
      <c r="E11" s="16">
        <v>0</v>
      </c>
      <c r="F11" s="16">
        <v>0</v>
      </c>
      <c r="G11" s="7">
        <f t="shared" si="2"/>
        <v>0</v>
      </c>
    </row>
    <row r="12" spans="1:7" ht="22.5" x14ac:dyDescent="0.25">
      <c r="A12" s="42" t="s">
        <v>25</v>
      </c>
      <c r="B12" s="16">
        <v>0</v>
      </c>
      <c r="C12" s="16">
        <v>0</v>
      </c>
      <c r="D12" s="43">
        <f t="shared" si="1"/>
        <v>0</v>
      </c>
      <c r="E12" s="16">
        <v>0</v>
      </c>
      <c r="F12" s="16">
        <v>0</v>
      </c>
      <c r="G12" s="7">
        <f t="shared" si="2"/>
        <v>0</v>
      </c>
    </row>
    <row r="13" spans="1:7" ht="22.5" x14ac:dyDescent="0.25">
      <c r="A13" s="42" t="s">
        <v>17</v>
      </c>
      <c r="B13" s="16">
        <v>0</v>
      </c>
      <c r="C13" s="16">
        <v>0</v>
      </c>
      <c r="D13" s="43">
        <f t="shared" si="1"/>
        <v>0</v>
      </c>
      <c r="E13" s="16">
        <v>0</v>
      </c>
      <c r="F13" s="16">
        <v>0</v>
      </c>
      <c r="G13" s="7">
        <f t="shared" si="2"/>
        <v>0</v>
      </c>
    </row>
    <row r="14" spans="1:7" x14ac:dyDescent="0.25">
      <c r="A14" s="42"/>
      <c r="B14" s="17"/>
      <c r="C14" s="17"/>
      <c r="D14" s="17"/>
      <c r="E14" s="17"/>
      <c r="F14" s="17"/>
      <c r="G14" s="17"/>
    </row>
    <row r="15" spans="1:7" ht="33.75" x14ac:dyDescent="0.25">
      <c r="A15" s="18" t="s">
        <v>26</v>
      </c>
      <c r="B15" s="19">
        <f>SUM(B16:B19)</f>
        <v>1051910583.25</v>
      </c>
      <c r="C15" s="19">
        <f t="shared" ref="C15:G15" si="3">SUM(C16:C19)</f>
        <v>127080175.93000001</v>
      </c>
      <c r="D15" s="19">
        <f t="shared" si="3"/>
        <v>1178990759.1800001</v>
      </c>
      <c r="E15" s="19">
        <f t="shared" si="3"/>
        <v>1097634329.6900001</v>
      </c>
      <c r="F15" s="19">
        <f t="shared" si="3"/>
        <v>1097634329.6900001</v>
      </c>
      <c r="G15" s="19">
        <f t="shared" si="3"/>
        <v>45723746.439999998</v>
      </c>
    </row>
    <row r="16" spans="1:7" x14ac:dyDescent="0.25">
      <c r="A16" s="42" t="s">
        <v>14</v>
      </c>
      <c r="B16" s="16">
        <v>0</v>
      </c>
      <c r="C16" s="16">
        <v>0</v>
      </c>
      <c r="D16" s="43">
        <f>B16+C16</f>
        <v>0</v>
      </c>
      <c r="E16" s="16">
        <v>0</v>
      </c>
      <c r="F16" s="16">
        <v>0</v>
      </c>
      <c r="G16" s="7">
        <f t="shared" ref="G16:G17" si="4">F16-B16</f>
        <v>0</v>
      </c>
    </row>
    <row r="17" spans="1:7" x14ac:dyDescent="0.25">
      <c r="A17" s="42" t="s">
        <v>27</v>
      </c>
      <c r="B17" s="16">
        <v>0</v>
      </c>
      <c r="C17" s="16">
        <v>0</v>
      </c>
      <c r="D17" s="43">
        <f>B17+C17</f>
        <v>0</v>
      </c>
      <c r="E17" s="16">
        <v>0</v>
      </c>
      <c r="F17" s="16">
        <v>0</v>
      </c>
      <c r="G17" s="7">
        <f t="shared" si="4"/>
        <v>0</v>
      </c>
    </row>
    <row r="18" spans="1:7" ht="22.5" x14ac:dyDescent="0.25">
      <c r="A18" s="42" t="s">
        <v>28</v>
      </c>
      <c r="B18" s="32">
        <v>136289856</v>
      </c>
      <c r="C18" s="32">
        <v>97276535.189999998</v>
      </c>
      <c r="D18" s="43">
        <v>233566391.19</v>
      </c>
      <c r="E18" s="32">
        <v>152209961.69999999</v>
      </c>
      <c r="F18" s="32">
        <v>152209961.69999999</v>
      </c>
      <c r="G18" s="7">
        <v>15920105.699999988</v>
      </c>
    </row>
    <row r="19" spans="1:7" ht="22.5" x14ac:dyDescent="0.25">
      <c r="A19" s="42" t="s">
        <v>17</v>
      </c>
      <c r="B19" s="32">
        <v>915620727.25</v>
      </c>
      <c r="C19" s="32">
        <v>29803640.740000002</v>
      </c>
      <c r="D19" s="43">
        <v>945424367.99000001</v>
      </c>
      <c r="E19" s="16">
        <v>945424367.99000001</v>
      </c>
      <c r="F19" s="16">
        <v>945424367.99000001</v>
      </c>
      <c r="G19" s="7">
        <v>29803640.74000001</v>
      </c>
    </row>
    <row r="20" spans="1:7" x14ac:dyDescent="0.25">
      <c r="A20" s="44"/>
      <c r="B20" s="17"/>
      <c r="C20" s="17"/>
      <c r="D20" s="17"/>
      <c r="E20" s="17"/>
      <c r="F20" s="17"/>
      <c r="G20" s="17"/>
    </row>
    <row r="21" spans="1:7" x14ac:dyDescent="0.25">
      <c r="A21" s="20" t="s">
        <v>29</v>
      </c>
      <c r="B21" s="21">
        <f>SUM(B22)</f>
        <v>0</v>
      </c>
      <c r="C21" s="21">
        <f t="shared" ref="C21:G21" si="5">SUM(C22)</f>
        <v>0</v>
      </c>
      <c r="D21" s="21">
        <f t="shared" si="5"/>
        <v>0</v>
      </c>
      <c r="E21" s="21">
        <f t="shared" si="5"/>
        <v>0</v>
      </c>
      <c r="F21" s="21">
        <f t="shared" si="5"/>
        <v>0</v>
      </c>
      <c r="G21" s="21">
        <f t="shared" si="5"/>
        <v>0</v>
      </c>
    </row>
    <row r="22" spans="1:7" x14ac:dyDescent="0.25">
      <c r="A22" s="42" t="s">
        <v>18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42"/>
      <c r="B23" s="16"/>
      <c r="C23" s="16"/>
      <c r="D23" s="16"/>
      <c r="E23" s="16"/>
      <c r="F23" s="16"/>
      <c r="G23" s="16"/>
    </row>
    <row r="24" spans="1:7" x14ac:dyDescent="0.25">
      <c r="A24" s="45" t="s">
        <v>19</v>
      </c>
      <c r="B24" s="8">
        <f>SUM(B5+B15+B21)</f>
        <v>1051910583.25</v>
      </c>
      <c r="C24" s="8">
        <f t="shared" ref="C24:F24" si="6">SUM(C5+C15+C21)</f>
        <v>127080175.93000001</v>
      </c>
      <c r="D24" s="8">
        <f t="shared" si="6"/>
        <v>1178990759.1800001</v>
      </c>
      <c r="E24" s="8">
        <f t="shared" si="6"/>
        <v>1097634329.6900001</v>
      </c>
      <c r="F24" s="22">
        <f t="shared" si="6"/>
        <v>1097634329.6900001</v>
      </c>
      <c r="G24" s="28">
        <f>SUM(G5+G15+G21)</f>
        <v>45723746.439999998</v>
      </c>
    </row>
    <row r="25" spans="1:7" x14ac:dyDescent="0.25">
      <c r="A25" s="9"/>
      <c r="B25" s="10"/>
      <c r="C25" s="10"/>
      <c r="D25" s="10"/>
      <c r="E25" s="11" t="s">
        <v>20</v>
      </c>
      <c r="F25" s="12"/>
      <c r="G25" s="13">
        <v>0</v>
      </c>
    </row>
    <row r="26" spans="1:7" x14ac:dyDescent="0.25">
      <c r="A26" s="23"/>
      <c r="B26" s="24"/>
      <c r="C26" s="24"/>
      <c r="D26" s="24"/>
      <c r="E26" s="25"/>
      <c r="F26" s="25"/>
      <c r="G26" s="24"/>
    </row>
    <row r="27" spans="1:7" x14ac:dyDescent="0.2">
      <c r="A27" s="26" t="s">
        <v>30</v>
      </c>
    </row>
    <row r="28" spans="1:7" ht="22.5" x14ac:dyDescent="0.25">
      <c r="A28" s="27" t="s">
        <v>31</v>
      </c>
    </row>
    <row r="29" spans="1:7" x14ac:dyDescent="0.25">
      <c r="A29" s="1" t="s">
        <v>32</v>
      </c>
    </row>
    <row r="30" spans="1:7" x14ac:dyDescent="0.25">
      <c r="A30" s="41" t="s">
        <v>33</v>
      </c>
      <c r="B30" s="41"/>
      <c r="C30" s="41"/>
      <c r="D30" s="41"/>
      <c r="E30" s="41"/>
      <c r="F30" s="41"/>
      <c r="G30" s="41"/>
    </row>
  </sheetData>
  <mergeCells count="4">
    <mergeCell ref="A1:G1"/>
    <mergeCell ref="B2:F2"/>
    <mergeCell ref="G2:G3"/>
    <mergeCell ref="A30:G30"/>
  </mergeCells>
  <pageMargins left="0.9055118110236221" right="0.31496062992125984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LOPEZ GARCIA CATALINA MONICA</cp:lastModifiedBy>
  <cp:lastPrinted>2024-01-19T19:02:34Z</cp:lastPrinted>
  <dcterms:created xsi:type="dcterms:W3CDTF">2023-10-26T18:05:30Z</dcterms:created>
  <dcterms:modified xsi:type="dcterms:W3CDTF">2024-01-19T19:02:40Z</dcterms:modified>
</cp:coreProperties>
</file>