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8_{D8906911-0F9F-4CDF-AF95-65A0D72D15DD}" xr6:coauthVersionLast="36" xr6:coauthVersionMax="36" xr10:uidLastSave="{00000000-0000-0000-0000-000000000000}"/>
  <bookViews>
    <workbookView xWindow="0" yWindow="0" windowWidth="28800" windowHeight="12225" activeTab="1" xr2:uid="{3E25DF2F-894D-4B39-9D5A-263F3F03836D}"/>
  </bookViews>
  <sheets>
    <sheet name="EAI" sheetId="1" r:id="rId1"/>
    <sheet name="EAI-FE" sheetId="2" r:id="rId2"/>
  </sheets>
  <definedNames>
    <definedName name="_xlnm.Print_Area" localSheetId="0">EAI!$A$1:$I$28</definedName>
    <definedName name="_xlnm.Print_Area" localSheetId="1">'EAI-FE'!$B$1:$I$11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/>
  <c r="F7" i="2"/>
  <c r="E7" i="2"/>
  <c r="D7" i="2"/>
  <c r="I6" i="2"/>
  <c r="I7" i="2" s="1"/>
  <c r="H5" i="2"/>
  <c r="G5" i="2"/>
  <c r="F5" i="2"/>
  <c r="E5" i="2"/>
  <c r="I18" i="1"/>
  <c r="I17" i="1"/>
  <c r="I14" i="1" s="1"/>
  <c r="I22" i="1" s="1"/>
  <c r="H14" i="1"/>
  <c r="G14" i="1"/>
  <c r="F14" i="1"/>
  <c r="E14" i="1"/>
  <c r="D14" i="1"/>
  <c r="H5" i="1"/>
  <c r="G5" i="1"/>
  <c r="F5" i="1"/>
  <c r="E5" i="1"/>
  <c r="D5" i="1"/>
  <c r="I5" i="2" l="1"/>
  <c r="E22" i="1"/>
  <c r="G22" i="1"/>
  <c r="D22" i="1"/>
  <c r="F22" i="1"/>
  <c r="H22" i="1"/>
</calcChain>
</file>

<file path=xl/sharedStrings.xml><?xml version="1.0" encoding="utf-8"?>
<sst xmlns="http://schemas.openxmlformats.org/spreadsheetml/2006/main" count="58" uniqueCount="36">
  <si>
    <t>SISTEMA AVANZADO DE BACHILLERATO Y EDUCACION SUPERIOR EN EL ESTADO DE GTO.
Estado Analítico de Ingresos
Del 1 de Enero al 31 de Diciembre de 2021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</si>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</sst>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11"/>
      <color theme="1"/>
      <name val="Arial"/>
      <family val="2"/>
    </font>
    <font>
      <vertAlign val="superscript"/>
      <sz val="8"/>
      <color indexed="30"/>
      <name val="Arial"/>
      <family val="2"/>
    </font>
    <font>
      <sz val="10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3" borderId="0" xfId="1" applyFont="1" applyFill="1" applyBorder="1" applyAlignment="1" applyProtection="1">
      <alignment vertical="top"/>
      <protection locked="0"/>
    </xf>
    <xf numFmtId="0" fontId="4" fillId="3" borderId="0" xfId="0" applyFont="1" applyFill="1"/>
    <xf numFmtId="0" fontId="0" fillId="3" borderId="0" xfId="0" applyFill="1"/>
    <xf numFmtId="0" fontId="4" fillId="3" borderId="0" xfId="2" applyFont="1" applyFill="1"/>
    <xf numFmtId="4" fontId="2" fillId="3" borderId="11" xfId="1" applyNumberFormat="1" applyFont="1" applyFill="1" applyBorder="1" applyAlignment="1" applyProtection="1">
      <alignment vertical="top"/>
      <protection locked="0"/>
    </xf>
    <xf numFmtId="4" fontId="2" fillId="3" borderId="12" xfId="1" applyNumberFormat="1" applyFont="1" applyFill="1" applyBorder="1" applyAlignment="1" applyProtection="1">
      <alignment vertical="top"/>
      <protection locked="0"/>
    </xf>
    <xf numFmtId="4" fontId="5" fillId="3" borderId="13" xfId="1" applyNumberFormat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>
      <alignment vertical="center"/>
    </xf>
    <xf numFmtId="0" fontId="2" fillId="4" borderId="7" xfId="1" applyFont="1" applyFill="1" applyBorder="1" applyAlignment="1" applyProtection="1">
      <alignment horizontal="center" vertical="center" wrapText="1"/>
      <protection locked="0"/>
    </xf>
    <xf numFmtId="0" fontId="2" fillId="4" borderId="8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/>
    </xf>
    <xf numFmtId="0" fontId="2" fillId="4" borderId="10" xfId="1" quotePrefix="1" applyFont="1" applyFill="1" applyBorder="1" applyAlignment="1">
      <alignment horizontal="center" vertical="center" wrapText="1"/>
    </xf>
    <xf numFmtId="0" fontId="2" fillId="4" borderId="11" xfId="1" quotePrefix="1" applyFont="1" applyFill="1" applyBorder="1" applyAlignment="1">
      <alignment horizontal="center" vertical="center" wrapText="1"/>
    </xf>
    <xf numFmtId="0" fontId="2" fillId="3" borderId="0" xfId="1" applyFont="1" applyFill="1" applyBorder="1" applyAlignment="1" applyProtection="1">
      <alignment horizontal="left" vertical="top"/>
    </xf>
    <xf numFmtId="0" fontId="6" fillId="3" borderId="0" xfId="0" applyFont="1" applyFill="1" applyBorder="1"/>
    <xf numFmtId="4" fontId="2" fillId="3" borderId="8" xfId="1" applyNumberFormat="1" applyFont="1" applyFill="1" applyBorder="1" applyAlignment="1" applyProtection="1">
      <alignment vertical="top"/>
      <protection locked="0"/>
    </xf>
    <xf numFmtId="0" fontId="5" fillId="3" borderId="4" xfId="1" applyFont="1" applyFill="1" applyBorder="1" applyAlignment="1" applyProtection="1">
      <alignment horizontal="center" vertical="top"/>
    </xf>
    <xf numFmtId="0" fontId="5" fillId="3" borderId="0" xfId="1" applyFont="1" applyFill="1" applyBorder="1" applyAlignment="1" applyProtection="1">
      <alignment horizontal="center" vertical="top"/>
    </xf>
    <xf numFmtId="0" fontId="4" fillId="3" borderId="0" xfId="0" applyFont="1" applyFill="1" applyBorder="1"/>
    <xf numFmtId="4" fontId="5" fillId="3" borderId="14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wrapText="1"/>
    </xf>
    <xf numFmtId="0" fontId="5" fillId="3" borderId="0" xfId="1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4" fontId="2" fillId="3" borderId="14" xfId="1" applyNumberFormat="1" applyFont="1" applyFill="1" applyBorder="1" applyAlignment="1" applyProtection="1">
      <alignment vertical="top"/>
      <protection locked="0"/>
    </xf>
    <xf numFmtId="0" fontId="2" fillId="3" borderId="0" xfId="1" applyFont="1" applyFill="1" applyBorder="1" applyAlignment="1" applyProtection="1">
      <alignment vertical="top"/>
    </xf>
    <xf numFmtId="0" fontId="2" fillId="3" borderId="1" xfId="3" applyFont="1" applyFill="1" applyBorder="1" applyAlignment="1" applyProtection="1">
      <alignment horizontal="center" vertical="top"/>
    </xf>
    <xf numFmtId="0" fontId="2" fillId="3" borderId="2" xfId="3" applyFont="1" applyFill="1" applyBorder="1" applyAlignment="1" applyProtection="1">
      <alignment horizontal="center" vertical="top"/>
    </xf>
    <xf numFmtId="0" fontId="5" fillId="3" borderId="2" xfId="1" applyFont="1" applyFill="1" applyBorder="1" applyAlignment="1" applyProtection="1">
      <alignment horizontal="left" vertical="top" wrapText="1"/>
    </xf>
    <xf numFmtId="0" fontId="5" fillId="3" borderId="12" xfId="1" quotePrefix="1" applyFont="1" applyFill="1" applyBorder="1" applyAlignment="1" applyProtection="1">
      <alignment horizontal="center" vertical="top"/>
    </xf>
    <xf numFmtId="0" fontId="5" fillId="3" borderId="7" xfId="1" quotePrefix="1" applyFont="1" applyFill="1" applyBorder="1" applyAlignment="1" applyProtection="1">
      <alignment horizontal="center" vertical="top"/>
    </xf>
    <xf numFmtId="0" fontId="2" fillId="3" borderId="7" xfId="1" applyFont="1" applyFill="1" applyBorder="1" applyAlignment="1" applyProtection="1">
      <alignment horizontal="center" vertical="top" wrapText="1"/>
    </xf>
    <xf numFmtId="4" fontId="0" fillId="3" borderId="0" xfId="0" applyNumberFormat="1" applyFill="1"/>
    <xf numFmtId="0" fontId="5" fillId="3" borderId="0" xfId="1" quotePrefix="1" applyFont="1" applyFill="1" applyBorder="1" applyAlignment="1" applyProtection="1">
      <alignment horizontal="center" vertical="top"/>
    </xf>
    <xf numFmtId="0" fontId="2" fillId="3" borderId="0" xfId="1" applyFont="1" applyFill="1" applyBorder="1" applyAlignment="1" applyProtection="1">
      <alignment horizontal="center" vertical="top" wrapText="1"/>
    </xf>
    <xf numFmtId="4" fontId="5" fillId="3" borderId="0" xfId="1" applyNumberFormat="1" applyFont="1" applyFill="1" applyBorder="1" applyAlignment="1" applyProtection="1">
      <alignment vertical="top"/>
      <protection locked="0"/>
    </xf>
    <xf numFmtId="4" fontId="2" fillId="3" borderId="10" xfId="1" applyNumberFormat="1" applyFont="1" applyFill="1" applyBorder="1" applyAlignment="1" applyProtection="1">
      <alignment vertical="top"/>
      <protection locked="0"/>
    </xf>
    <xf numFmtId="0" fontId="3" fillId="3" borderId="0" xfId="2" applyFont="1" applyFill="1"/>
    <xf numFmtId="0" fontId="3" fillId="3" borderId="0" xfId="1" applyFont="1" applyFill="1" applyBorder="1" applyAlignment="1" applyProtection="1">
      <alignment vertical="top" wrapText="1"/>
      <protection locked="0"/>
    </xf>
    <xf numFmtId="4" fontId="4" fillId="3" borderId="0" xfId="2" applyNumberFormat="1" applyFont="1" applyFill="1"/>
    <xf numFmtId="0" fontId="8" fillId="3" borderId="0" xfId="0" applyFont="1" applyFill="1" applyAlignment="1">
      <alignment wrapText="1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0" xfId="1" quotePrefix="1" applyFont="1" applyFill="1" applyBorder="1" applyAlignment="1">
      <alignment horizontal="center" vertical="center" wrapText="1"/>
    </xf>
    <xf numFmtId="0" fontId="2" fillId="0" borderId="11" xfId="1" quotePrefix="1" applyFont="1" applyFill="1" applyBorder="1" applyAlignment="1">
      <alignment horizontal="center" vertical="center" wrapText="1"/>
    </xf>
    <xf numFmtId="0" fontId="2" fillId="0" borderId="8" xfId="1" applyFont="1" applyFill="1" applyBorder="1" applyAlignment="1" applyProtection="1">
      <alignment horizontal="left" vertical="top" wrapText="1"/>
    </xf>
    <xf numFmtId="0" fontId="4" fillId="0" borderId="11" xfId="0" applyFont="1" applyBorder="1"/>
    <xf numFmtId="164" fontId="6" fillId="0" borderId="11" xfId="5" applyFont="1" applyBorder="1"/>
    <xf numFmtId="0" fontId="4" fillId="3" borderId="4" xfId="0" applyFont="1" applyFill="1" applyBorder="1"/>
    <xf numFmtId="164" fontId="4" fillId="3" borderId="11" xfId="5" applyFont="1" applyFill="1" applyBorder="1"/>
    <xf numFmtId="164" fontId="4" fillId="0" borderId="11" xfId="5" applyFont="1" applyBorder="1"/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6" fillId="3" borderId="11" xfId="5" applyFont="1" applyFill="1" applyBorder="1"/>
    <xf numFmtId="0" fontId="4" fillId="3" borderId="13" xfId="0" applyFont="1" applyFill="1" applyBorder="1"/>
    <xf numFmtId="0" fontId="8" fillId="3" borderId="0" xfId="0" applyFont="1" applyFill="1"/>
  </cellXfs>
  <cellStyles count="6">
    <cellStyle name="Millares 2 16 3" xfId="5" xr:uid="{95CD65BC-0BB9-471E-A2CD-016DC6626B93}"/>
    <cellStyle name="Millares 2 16 4 2" xfId="4" xr:uid="{E51777A5-9386-4939-B375-686D2FA22D8C}"/>
    <cellStyle name="Normal" xfId="0" builtinId="0"/>
    <cellStyle name="Normal 2 18 2" xfId="1" xr:uid="{12411722-2514-449C-B550-A06C815A8DA3}"/>
    <cellStyle name="Normal 2 2" xfId="3" xr:uid="{74FDA2E1-ED07-4EC8-8FBA-E9E863AFA574}"/>
    <cellStyle name="Normal 2 31" xfId="2" xr:uid="{969F7034-A364-4003-88E1-5F200D67C5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1A631-E242-48E4-8A02-096C8B1A70F4}">
  <sheetPr>
    <pageSetUpPr fitToPage="1"/>
  </sheetPr>
  <dimension ref="A1:L48"/>
  <sheetViews>
    <sheetView workbookViewId="0">
      <selection activeCell="I28" sqref="A1:I28"/>
    </sheetView>
  </sheetViews>
  <sheetFormatPr baseColWidth="10" defaultRowHeight="15" x14ac:dyDescent="0.25"/>
  <cols>
    <col min="1" max="2" width="2.5703125" customWidth="1"/>
    <col min="3" max="3" width="52.140625" customWidth="1"/>
    <col min="4" max="4" width="13" bestFit="1" customWidth="1"/>
    <col min="5" max="5" width="13.42578125" customWidth="1"/>
    <col min="6" max="6" width="13" bestFit="1" customWidth="1"/>
    <col min="7" max="7" width="17.85546875" bestFit="1" customWidth="1"/>
    <col min="8" max="8" width="13" bestFit="1" customWidth="1"/>
    <col min="9" max="9" width="21" customWidth="1"/>
    <col min="10" max="10" width="13.7109375" bestFit="1" customWidth="1"/>
  </cols>
  <sheetData>
    <row r="1" spans="1:12" ht="43.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12" ht="12.75" customHeight="1" x14ac:dyDescent="0.25">
      <c r="A2" s="18"/>
      <c r="B2" s="4" t="s">
        <v>22</v>
      </c>
      <c r="C2" s="5"/>
      <c r="D2" s="19" t="s">
        <v>1</v>
      </c>
      <c r="E2" s="19"/>
      <c r="F2" s="19"/>
      <c r="G2" s="19"/>
      <c r="H2" s="19"/>
      <c r="I2" s="20" t="s">
        <v>2</v>
      </c>
      <c r="J2" s="13"/>
      <c r="K2" s="13"/>
      <c r="L2" s="13"/>
    </row>
    <row r="3" spans="1:12" ht="34.5" customHeight="1" x14ac:dyDescent="0.25">
      <c r="A3" s="18"/>
      <c r="B3" s="7"/>
      <c r="C3" s="8"/>
      <c r="D3" s="21" t="s">
        <v>3</v>
      </c>
      <c r="E3" s="22" t="s">
        <v>4</v>
      </c>
      <c r="F3" s="22" t="s">
        <v>5</v>
      </c>
      <c r="G3" s="22" t="s">
        <v>6</v>
      </c>
      <c r="H3" s="23" t="s">
        <v>7</v>
      </c>
      <c r="I3" s="24"/>
      <c r="J3" s="13"/>
      <c r="K3" s="13"/>
      <c r="L3" s="13"/>
    </row>
    <row r="4" spans="1:12" ht="23.25" customHeight="1" x14ac:dyDescent="0.25">
      <c r="A4" s="25"/>
      <c r="B4" s="9"/>
      <c r="C4" s="10"/>
      <c r="D4" s="26" t="s">
        <v>8</v>
      </c>
      <c r="E4" s="27" t="s">
        <v>9</v>
      </c>
      <c r="F4" s="27" t="s">
        <v>10</v>
      </c>
      <c r="G4" s="27" t="s">
        <v>11</v>
      </c>
      <c r="H4" s="27" t="s">
        <v>12</v>
      </c>
      <c r="I4" s="27" t="s">
        <v>13</v>
      </c>
      <c r="J4" s="13"/>
      <c r="K4" s="13"/>
      <c r="L4" s="13"/>
    </row>
    <row r="5" spans="1:12" ht="23.25" customHeight="1" x14ac:dyDescent="0.25">
      <c r="B5" s="28"/>
      <c r="C5" s="29" t="s">
        <v>23</v>
      </c>
      <c r="D5" s="30">
        <f>SUM(D6:D13)</f>
        <v>0</v>
      </c>
      <c r="E5" s="30">
        <f>SUM(E6:E13)</f>
        <v>0</v>
      </c>
      <c r="F5" s="30">
        <f>SUM(F6:F13)</f>
        <v>0</v>
      </c>
      <c r="G5" s="30">
        <f>SUM(G6:G13)</f>
        <v>0</v>
      </c>
      <c r="H5" s="30">
        <f>SUM(H6:H13)</f>
        <v>0</v>
      </c>
      <c r="I5" s="30">
        <v>0</v>
      </c>
      <c r="J5" s="13"/>
      <c r="K5" s="13"/>
      <c r="L5" s="13"/>
    </row>
    <row r="6" spans="1:12" ht="15" customHeight="1" x14ac:dyDescent="0.25">
      <c r="A6" s="31"/>
      <c r="B6" s="32"/>
      <c r="C6" s="33" t="s">
        <v>14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13"/>
      <c r="K6" s="13"/>
      <c r="L6" s="13"/>
    </row>
    <row r="7" spans="1:12" ht="15" customHeight="1" x14ac:dyDescent="0.25">
      <c r="A7" s="31"/>
      <c r="B7" s="32"/>
      <c r="C7" s="33" t="s">
        <v>15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13"/>
      <c r="K7" s="13"/>
      <c r="L7" s="13"/>
    </row>
    <row r="8" spans="1:12" ht="15" customHeight="1" x14ac:dyDescent="0.25">
      <c r="A8" s="31"/>
      <c r="B8" s="32"/>
      <c r="C8" s="33" t="s">
        <v>16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13"/>
      <c r="K8" s="13"/>
      <c r="L8" s="13"/>
    </row>
    <row r="9" spans="1:12" ht="15" customHeight="1" x14ac:dyDescent="0.25">
      <c r="A9" s="31"/>
      <c r="B9" s="32"/>
      <c r="C9" s="33" t="s">
        <v>17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13"/>
      <c r="K9" s="13"/>
      <c r="L9" s="13"/>
    </row>
    <row r="10" spans="1:12" ht="15" customHeight="1" x14ac:dyDescent="0.25">
      <c r="A10" s="31"/>
      <c r="B10" s="32"/>
      <c r="C10" s="33" t="s">
        <v>24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13"/>
      <c r="K10" s="13"/>
      <c r="L10" s="13"/>
    </row>
    <row r="11" spans="1:12" ht="15" customHeight="1" x14ac:dyDescent="0.25">
      <c r="A11" s="31"/>
      <c r="B11" s="32"/>
      <c r="C11" s="33" t="s">
        <v>25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13"/>
      <c r="K11" s="13"/>
      <c r="L11" s="13"/>
    </row>
    <row r="12" spans="1:12" ht="26.25" customHeight="1" x14ac:dyDescent="0.25">
      <c r="A12" s="31"/>
      <c r="B12" s="32"/>
      <c r="C12" s="35" t="s">
        <v>26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13"/>
      <c r="K12" s="13"/>
      <c r="L12" s="13"/>
    </row>
    <row r="13" spans="1:12" ht="28.5" customHeight="1" x14ac:dyDescent="0.25">
      <c r="A13" s="31"/>
      <c r="B13" s="32"/>
      <c r="C13" s="35" t="s">
        <v>18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13"/>
      <c r="K13" s="13"/>
      <c r="L13" s="13"/>
    </row>
    <row r="14" spans="1:12" ht="44.25" customHeight="1" x14ac:dyDescent="0.25">
      <c r="B14" s="37"/>
      <c r="C14" s="38" t="s">
        <v>27</v>
      </c>
      <c r="D14" s="39">
        <f t="shared" ref="D14:I14" si="0">SUM(D15:D21)</f>
        <v>1005049816.66</v>
      </c>
      <c r="E14" s="39">
        <f t="shared" si="0"/>
        <v>143107340.67000002</v>
      </c>
      <c r="F14" s="39">
        <f t="shared" si="0"/>
        <v>1148157157.3299999</v>
      </c>
      <c r="G14" s="39">
        <f t="shared" si="0"/>
        <v>1065104278.89</v>
      </c>
      <c r="H14" s="39">
        <f t="shared" si="0"/>
        <v>1065104278.89</v>
      </c>
      <c r="I14" s="39">
        <f t="shared" si="0"/>
        <v>60054462.229999989</v>
      </c>
      <c r="J14" s="13"/>
      <c r="K14" s="13"/>
      <c r="L14" s="13"/>
    </row>
    <row r="15" spans="1:12" ht="12.75" customHeight="1" x14ac:dyDescent="0.25">
      <c r="A15" s="31"/>
      <c r="B15" s="32"/>
      <c r="C15" s="33" t="s">
        <v>15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13"/>
      <c r="K15" s="13"/>
      <c r="L15" s="13"/>
    </row>
    <row r="16" spans="1:12" ht="12" customHeight="1" x14ac:dyDescent="0.25">
      <c r="A16" s="31"/>
      <c r="B16" s="32"/>
      <c r="C16" s="33" t="s">
        <v>28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13"/>
      <c r="K16" s="13"/>
      <c r="L16" s="13"/>
    </row>
    <row r="17" spans="1:12" ht="18.75" customHeight="1" x14ac:dyDescent="0.25">
      <c r="A17" s="31"/>
      <c r="B17" s="32"/>
      <c r="C17" s="35" t="s">
        <v>29</v>
      </c>
      <c r="D17" s="34">
        <v>127568276</v>
      </c>
      <c r="E17" s="34">
        <v>119338941.92</v>
      </c>
      <c r="F17" s="34">
        <v>246907217.92000002</v>
      </c>
      <c r="G17" s="34">
        <v>163854339.47999999</v>
      </c>
      <c r="H17" s="34">
        <v>163854339.47999999</v>
      </c>
      <c r="I17" s="34">
        <f t="shared" ref="I17:I18" si="1">H17-D17</f>
        <v>36286063.479999989</v>
      </c>
      <c r="J17" s="13"/>
      <c r="K17" s="13"/>
      <c r="L17" s="13"/>
    </row>
    <row r="18" spans="1:12" ht="28.5" customHeight="1" x14ac:dyDescent="0.25">
      <c r="A18" s="31"/>
      <c r="B18" s="32"/>
      <c r="C18" s="35" t="s">
        <v>18</v>
      </c>
      <c r="D18" s="34">
        <v>877481540.65999997</v>
      </c>
      <c r="E18" s="34">
        <v>23768398.75</v>
      </c>
      <c r="F18" s="34">
        <v>901249939.40999997</v>
      </c>
      <c r="G18" s="34">
        <v>901249939.40999997</v>
      </c>
      <c r="H18" s="34">
        <v>901249939.40999997</v>
      </c>
      <c r="I18" s="34">
        <f t="shared" si="1"/>
        <v>23768398.75</v>
      </c>
      <c r="J18" s="13"/>
      <c r="K18" s="13"/>
      <c r="L18" s="13"/>
    </row>
    <row r="19" spans="1:12" ht="16.5" customHeight="1" x14ac:dyDescent="0.25">
      <c r="A19" s="31"/>
      <c r="B19" s="32"/>
      <c r="C19" s="36"/>
      <c r="D19" s="34"/>
      <c r="E19" s="34"/>
      <c r="F19" s="34"/>
      <c r="G19" s="34"/>
      <c r="H19" s="34"/>
      <c r="I19" s="34"/>
      <c r="J19" s="13"/>
      <c r="K19" s="13"/>
      <c r="L19" s="13"/>
    </row>
    <row r="20" spans="1:12" ht="17.25" customHeight="1" x14ac:dyDescent="0.25">
      <c r="B20" s="40"/>
      <c r="C20" s="40" t="s">
        <v>30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13"/>
      <c r="K20" s="13"/>
      <c r="L20" s="13"/>
    </row>
    <row r="21" spans="1:12" ht="14.25" customHeight="1" x14ac:dyDescent="0.25">
      <c r="A21" s="41"/>
      <c r="B21" s="42"/>
      <c r="C21" s="43" t="s">
        <v>19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3"/>
      <c r="K21" s="13"/>
      <c r="L21" s="13"/>
    </row>
    <row r="22" spans="1:12" x14ac:dyDescent="0.25">
      <c r="A22" s="44"/>
      <c r="B22" s="45"/>
      <c r="C22" s="46" t="s">
        <v>20</v>
      </c>
      <c r="D22" s="15">
        <f>+D14+D5</f>
        <v>1005049816.66</v>
      </c>
      <c r="E22" s="15">
        <f>+E14+E5</f>
        <v>143107340.67000002</v>
      </c>
      <c r="F22" s="15">
        <f>+F14+F5</f>
        <v>1148157157.3299999</v>
      </c>
      <c r="G22" s="15">
        <f>+G14+G5</f>
        <v>1065104278.89</v>
      </c>
      <c r="H22" s="15">
        <f>+H14+H5</f>
        <v>1065104278.89</v>
      </c>
      <c r="I22" s="15">
        <f>+I14+I5</f>
        <v>60054462.229999989</v>
      </c>
      <c r="J22" s="47"/>
      <c r="K22" s="13"/>
      <c r="L22" s="13"/>
    </row>
    <row r="23" spans="1:12" x14ac:dyDescent="0.25">
      <c r="A23" s="48"/>
      <c r="B23" s="48"/>
      <c r="C23" s="49"/>
      <c r="D23" s="50"/>
      <c r="E23" s="50"/>
      <c r="F23" s="50"/>
      <c r="G23" s="16" t="s">
        <v>21</v>
      </c>
      <c r="H23" s="51"/>
      <c r="I23" s="17"/>
      <c r="J23" s="13"/>
      <c r="K23" s="13"/>
      <c r="L23" s="13"/>
    </row>
    <row r="24" spans="1:12" x14ac:dyDescent="0.25">
      <c r="A24" s="13"/>
      <c r="B24" s="13"/>
      <c r="C24" s="52" t="s">
        <v>31</v>
      </c>
      <c r="D24" s="14"/>
      <c r="E24" s="14"/>
      <c r="F24" s="14"/>
      <c r="G24" s="14"/>
      <c r="H24" s="14"/>
      <c r="I24" s="14"/>
      <c r="J24" s="13"/>
      <c r="K24" s="13"/>
      <c r="L24" s="13"/>
    </row>
    <row r="25" spans="1:12" ht="22.5" x14ac:dyDescent="0.25">
      <c r="A25" s="13"/>
      <c r="B25" s="13"/>
      <c r="C25" s="53" t="s">
        <v>32</v>
      </c>
      <c r="D25" s="14"/>
      <c r="E25" s="14"/>
      <c r="F25" s="54"/>
      <c r="G25" s="54"/>
      <c r="H25" s="54"/>
      <c r="I25" s="14"/>
      <c r="J25" s="13"/>
      <c r="K25" s="13"/>
      <c r="L25" s="13"/>
    </row>
    <row r="26" spans="1:12" x14ac:dyDescent="0.25">
      <c r="A26" s="13"/>
      <c r="B26" s="13"/>
      <c r="C26" s="11" t="s">
        <v>33</v>
      </c>
      <c r="D26" s="14"/>
      <c r="E26" s="14"/>
      <c r="F26" s="54"/>
      <c r="G26" s="14"/>
      <c r="H26" s="14"/>
      <c r="I26" s="14"/>
      <c r="J26" s="13"/>
      <c r="K26" s="13"/>
      <c r="L26" s="13"/>
    </row>
    <row r="27" spans="1:12" ht="27" customHeight="1" x14ac:dyDescent="0.25">
      <c r="A27" s="13"/>
      <c r="B27" s="13"/>
      <c r="C27" s="55" t="s">
        <v>34</v>
      </c>
      <c r="D27" s="55"/>
      <c r="E27" s="55"/>
      <c r="F27" s="55"/>
      <c r="G27" s="55"/>
      <c r="H27" s="55"/>
      <c r="I27" s="55"/>
      <c r="J27" s="13"/>
      <c r="K27" s="13"/>
      <c r="L27" s="13"/>
    </row>
    <row r="28" spans="1:12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5">
      <c r="A29" s="13"/>
      <c r="B29" s="13"/>
      <c r="C29" s="13"/>
      <c r="D29" s="47"/>
      <c r="E29" s="47"/>
      <c r="F29" s="47"/>
      <c r="G29" s="47"/>
      <c r="H29" s="47"/>
      <c r="I29" s="47"/>
      <c r="J29" s="13"/>
      <c r="K29" s="13"/>
      <c r="L29" s="13"/>
    </row>
    <row r="30" spans="1:12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25">
      <c r="A31" s="13"/>
      <c r="B31" s="13"/>
      <c r="C31" s="13"/>
      <c r="D31" s="47"/>
      <c r="E31" s="47"/>
      <c r="F31" s="47"/>
      <c r="G31" s="47"/>
      <c r="H31" s="47"/>
      <c r="I31" s="47"/>
      <c r="J31" s="13"/>
      <c r="K31" s="13"/>
      <c r="L31" s="13"/>
    </row>
    <row r="32" spans="1:12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mergeCells count="5">
    <mergeCell ref="C27:I27"/>
    <mergeCell ref="B1:I1"/>
    <mergeCell ref="B2:C4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92126-949E-4E55-BD24-0B5F5B1C3FA8}">
  <sheetPr>
    <pageSetUpPr fitToPage="1"/>
  </sheetPr>
  <dimension ref="B1:K12"/>
  <sheetViews>
    <sheetView tabSelected="1" workbookViewId="0">
      <selection activeCell="C21" sqref="C21"/>
    </sheetView>
  </sheetViews>
  <sheetFormatPr baseColWidth="10" defaultRowHeight="15" x14ac:dyDescent="0.25"/>
  <cols>
    <col min="1" max="1" width="4.7109375" customWidth="1"/>
    <col min="2" max="2" width="7.5703125" customWidth="1"/>
    <col min="3" max="3" width="41.140625" customWidth="1"/>
    <col min="4" max="4" width="11.5703125" bestFit="1" customWidth="1"/>
    <col min="5" max="6" width="14.140625" bestFit="1" customWidth="1"/>
    <col min="7" max="7" width="19.140625" bestFit="1" customWidth="1"/>
    <col min="8" max="8" width="14.140625" bestFit="1" customWidth="1"/>
    <col min="9" max="9" width="25.85546875" customWidth="1"/>
    <col min="10" max="10" width="13.7109375" bestFit="1" customWidth="1"/>
  </cols>
  <sheetData>
    <row r="1" spans="2:11" ht="56.25" customHeight="1" x14ac:dyDescent="0.25">
      <c r="B1" s="56" t="s">
        <v>0</v>
      </c>
      <c r="C1" s="6"/>
      <c r="D1" s="6"/>
      <c r="E1" s="6"/>
      <c r="F1" s="6"/>
      <c r="G1" s="6"/>
      <c r="H1" s="6"/>
      <c r="I1" s="57"/>
    </row>
    <row r="2" spans="2:11" ht="23.25" customHeight="1" x14ac:dyDescent="0.25">
      <c r="B2" s="58" t="s">
        <v>22</v>
      </c>
      <c r="C2" s="59"/>
      <c r="D2" s="60" t="s">
        <v>1</v>
      </c>
      <c r="E2" s="60"/>
      <c r="F2" s="60"/>
      <c r="G2" s="60"/>
      <c r="H2" s="60"/>
      <c r="I2" s="61" t="s">
        <v>2</v>
      </c>
    </row>
    <row r="3" spans="2:11" ht="22.5" x14ac:dyDescent="0.25">
      <c r="B3" s="62"/>
      <c r="C3" s="63"/>
      <c r="D3" s="64" t="s">
        <v>3</v>
      </c>
      <c r="E3" s="65" t="s">
        <v>4</v>
      </c>
      <c r="F3" s="65" t="s">
        <v>5</v>
      </c>
      <c r="G3" s="65" t="s">
        <v>6</v>
      </c>
      <c r="H3" s="66" t="s">
        <v>7</v>
      </c>
      <c r="I3" s="67"/>
    </row>
    <row r="4" spans="2:11" ht="12" customHeight="1" x14ac:dyDescent="0.25">
      <c r="B4" s="68"/>
      <c r="C4" s="69"/>
      <c r="D4" s="70" t="s">
        <v>8</v>
      </c>
      <c r="E4" s="71" t="s">
        <v>9</v>
      </c>
      <c r="F4" s="71" t="s">
        <v>10</v>
      </c>
      <c r="G4" s="71" t="s">
        <v>11</v>
      </c>
      <c r="H4" s="71" t="s">
        <v>12</v>
      </c>
      <c r="I4" s="71" t="s">
        <v>13</v>
      </c>
    </row>
    <row r="5" spans="2:11" ht="48" customHeight="1" x14ac:dyDescent="0.25">
      <c r="B5" s="72" t="s">
        <v>27</v>
      </c>
      <c r="C5" s="72"/>
      <c r="D5" s="73">
        <v>0</v>
      </c>
      <c r="E5" s="74">
        <f>E6</f>
        <v>12295899.439999999</v>
      </c>
      <c r="F5" s="74">
        <f t="shared" ref="F5:I5" si="0">F6</f>
        <v>12295899.439999999</v>
      </c>
      <c r="G5" s="74">
        <f t="shared" si="0"/>
        <v>12295899.439999999</v>
      </c>
      <c r="H5" s="74">
        <f t="shared" si="0"/>
        <v>12295899.439999999</v>
      </c>
      <c r="I5" s="74">
        <f t="shared" si="0"/>
        <v>12295899.439999999</v>
      </c>
    </row>
    <row r="6" spans="2:11" ht="34.5" x14ac:dyDescent="0.25">
      <c r="B6" s="75"/>
      <c r="C6" s="35" t="s">
        <v>26</v>
      </c>
      <c r="D6" s="76">
        <v>0</v>
      </c>
      <c r="E6" s="77">
        <v>12295899.439999999</v>
      </c>
      <c r="F6" s="77">
        <v>12295899.439999999</v>
      </c>
      <c r="G6" s="77">
        <v>12295899.439999999</v>
      </c>
      <c r="H6" s="77">
        <v>12295899.439999999</v>
      </c>
      <c r="I6" s="74">
        <f>G6-D6</f>
        <v>12295899.439999999</v>
      </c>
      <c r="J6" s="13"/>
      <c r="K6" s="13"/>
    </row>
    <row r="7" spans="2:11" x14ac:dyDescent="0.25">
      <c r="B7" s="78" t="s">
        <v>20</v>
      </c>
      <c r="C7" s="79"/>
      <c r="D7" s="76">
        <f t="shared" ref="D7:I7" si="1">+D6</f>
        <v>0</v>
      </c>
      <c r="E7" s="80">
        <f t="shared" si="1"/>
        <v>12295899.439999999</v>
      </c>
      <c r="F7" s="80">
        <f t="shared" si="1"/>
        <v>12295899.439999999</v>
      </c>
      <c r="G7" s="80">
        <f t="shared" si="1"/>
        <v>12295899.439999999</v>
      </c>
      <c r="H7" s="80">
        <f t="shared" si="1"/>
        <v>12295899.439999999</v>
      </c>
      <c r="I7" s="80">
        <f t="shared" si="1"/>
        <v>12295899.439999999</v>
      </c>
      <c r="J7" s="47"/>
      <c r="K7" s="13"/>
    </row>
    <row r="8" spans="2:11" x14ac:dyDescent="0.25">
      <c r="B8" s="12"/>
      <c r="C8" s="12"/>
      <c r="D8" s="12"/>
      <c r="E8" s="12"/>
      <c r="F8" s="12"/>
      <c r="G8" s="81" t="s">
        <v>21</v>
      </c>
      <c r="H8" s="81"/>
      <c r="I8" s="81"/>
      <c r="J8" s="13"/>
      <c r="K8" s="13"/>
    </row>
    <row r="9" spans="2:11" x14ac:dyDescent="0.25">
      <c r="B9" s="82"/>
      <c r="C9" s="82"/>
      <c r="D9" s="82"/>
      <c r="E9" s="82"/>
      <c r="F9" s="82"/>
      <c r="G9" s="82"/>
      <c r="H9" s="82"/>
      <c r="I9" s="82"/>
      <c r="J9" s="13"/>
      <c r="K9" s="13"/>
    </row>
    <row r="10" spans="2:11" x14ac:dyDescent="0.25">
      <c r="B10" s="52" t="s">
        <v>31</v>
      </c>
      <c r="C10" s="82"/>
      <c r="D10" s="82"/>
      <c r="E10" s="82"/>
      <c r="F10" s="82"/>
      <c r="G10" s="82"/>
      <c r="H10" s="82"/>
      <c r="I10" s="82"/>
      <c r="J10" s="13"/>
      <c r="K10" s="13"/>
    </row>
    <row r="11" spans="2:11" x14ac:dyDescent="0.25">
      <c r="B11" s="82" t="s">
        <v>35</v>
      </c>
      <c r="C11" s="82"/>
      <c r="D11" s="82"/>
      <c r="E11" s="82"/>
      <c r="F11" s="82"/>
      <c r="G11" s="82"/>
      <c r="H11" s="82"/>
      <c r="I11" s="82"/>
      <c r="J11" s="13"/>
      <c r="K11" s="13"/>
    </row>
    <row r="12" spans="2:11" x14ac:dyDescent="0.25">
      <c r="B12" s="82"/>
      <c r="C12" s="82"/>
      <c r="D12" s="82"/>
      <c r="E12" s="82"/>
      <c r="F12" s="82"/>
      <c r="G12" s="82"/>
      <c r="H12" s="82"/>
      <c r="I12" s="82"/>
      <c r="J12" s="13"/>
      <c r="K12" s="13"/>
    </row>
  </sheetData>
  <mergeCells count="6">
    <mergeCell ref="B1:I1"/>
    <mergeCell ref="B2:C4"/>
    <mergeCell ref="D2:H2"/>
    <mergeCell ref="I2:I3"/>
    <mergeCell ref="B5:C5"/>
    <mergeCell ref="B7:C7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EAI-FE</vt:lpstr>
      <vt:lpstr>EAI!Área_de_impresión</vt:lpstr>
      <vt:lpstr>'EAI-FE'!Área_de_impresión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2022-01-24T17:50:26Z</cp:lastPrinted>
  <dcterms:created xsi:type="dcterms:W3CDTF">2022-01-24T17:47:07Z</dcterms:created>
  <dcterms:modified xsi:type="dcterms:W3CDTF">2022-01-24T17:51:06Z</dcterms:modified>
</cp:coreProperties>
</file>