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Nueva carpeta\"/>
    </mc:Choice>
  </mc:AlternateContent>
  <bookViews>
    <workbookView xWindow="0" yWindow="0" windowWidth="20490" windowHeight="7020"/>
  </bookViews>
  <sheets>
    <sheet name="EAI" sheetId="4" r:id="rId1"/>
  </sheets>
  <definedNames>
    <definedName name="_xlnm._FilterDatabase" localSheetId="0" hidden="1">EAI!#REF!</definedName>
    <definedName name="_xlnm.Print_Area" localSheetId="0">EAI!$A$1:$H$28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5" i="4"/>
  <c r="H23" i="4" s="1"/>
  <c r="E23" i="4"/>
</calcChain>
</file>

<file path=xl/sharedStrings.xml><?xml version="1.0" encoding="utf-8"?>
<sst xmlns="http://schemas.openxmlformats.org/spreadsheetml/2006/main" count="60" uniqueCount="46">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</sst>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activeCell="B28" sqref="A1:H28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40" t="s">
        <v>20</v>
      </c>
      <c r="B2" s="41"/>
      <c r="C2" s="36" t="s">
        <v>19</v>
      </c>
      <c r="D2" s="36"/>
      <c r="E2" s="36"/>
      <c r="F2" s="36"/>
      <c r="G2" s="36"/>
      <c r="H2" s="38" t="s">
        <v>16</v>
      </c>
      <c r="I2" s="30" t="s">
        <v>41</v>
      </c>
    </row>
    <row r="3" spans="1:9" ht="22.5" x14ac:dyDescent="0.2">
      <c r="A3" s="42"/>
      <c r="B3" s="43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39"/>
      <c r="I3" s="30" t="s">
        <v>41</v>
      </c>
    </row>
    <row r="4" spans="1:9" x14ac:dyDescent="0.2">
      <c r="A4" s="44"/>
      <c r="B4" s="45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1005049816.66</v>
      </c>
      <c r="D15" s="19">
        <f t="shared" si="7"/>
        <v>17974041.120000001</v>
      </c>
      <c r="E15" s="19">
        <f t="shared" si="7"/>
        <v>1023023857.78</v>
      </c>
      <c r="F15" s="19">
        <f t="shared" si="7"/>
        <v>252502806.93000001</v>
      </c>
      <c r="G15" s="19">
        <f t="shared" si="7"/>
        <v>252502806.93000001</v>
      </c>
      <c r="H15" s="19">
        <f t="shared" si="7"/>
        <v>-752547009.73000002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127568276</v>
      </c>
      <c r="D18" s="18">
        <v>14522940.550000001</v>
      </c>
      <c r="E18" s="18">
        <f>C18+D18</f>
        <v>142091216.55000001</v>
      </c>
      <c r="F18" s="18">
        <v>53862263.140000001</v>
      </c>
      <c r="G18" s="18">
        <v>53862263.140000001</v>
      </c>
      <c r="H18" s="18">
        <f t="shared" si="8"/>
        <v>-73706012.859999999</v>
      </c>
      <c r="I18" s="30" t="s">
        <v>37</v>
      </c>
    </row>
    <row r="19" spans="1:9" ht="22.5" x14ac:dyDescent="0.2">
      <c r="A19" s="11"/>
      <c r="B19" s="12" t="s">
        <v>21</v>
      </c>
      <c r="C19" s="18">
        <v>877481540.65999997</v>
      </c>
      <c r="D19" s="18">
        <v>3451100.57</v>
      </c>
      <c r="E19" s="18">
        <f>C19+D19</f>
        <v>880932641.23000002</v>
      </c>
      <c r="F19" s="18">
        <v>198640543.78999999</v>
      </c>
      <c r="G19" s="18">
        <v>198640543.78999999</v>
      </c>
      <c r="H19" s="18">
        <f t="shared" ref="H19" si="9">G19-C19</f>
        <v>-678840996.87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1005049816.66</v>
      </c>
      <c r="D23" s="16">
        <f t="shared" ref="D23:H23" si="11">SUM(D21+D15+D5)</f>
        <v>17974041.120000001</v>
      </c>
      <c r="E23" s="16">
        <f t="shared" si="11"/>
        <v>1023023857.78</v>
      </c>
      <c r="F23" s="16">
        <f t="shared" si="11"/>
        <v>252502806.93000001</v>
      </c>
      <c r="G23" s="16">
        <f t="shared" si="11"/>
        <v>252502806.93000001</v>
      </c>
      <c r="H23" s="8">
        <f t="shared" si="11"/>
        <v>-752547009.73000002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4:G4 I2:I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2021-04-25T02:35:32Z</cp:lastPrinted>
  <dcterms:created xsi:type="dcterms:W3CDTF">2012-12-11T20:48:19Z</dcterms:created>
  <dcterms:modified xsi:type="dcterms:W3CDTF">2021-04-25T02:35:54Z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