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MONI COMPU\2020\LEY CONTABLE\Nueva carpeta\"/>
    </mc:Choice>
  </mc:AlternateContent>
  <bookViews>
    <workbookView xWindow="0" yWindow="0" windowWidth="20490" windowHeight="7620"/>
  </bookViews>
  <sheets>
    <sheet name="Hoja1" sheetId="1" r:id="rId1"/>
  </sheets>
  <definedNames>
    <definedName name="_xlnm.Print_Area" localSheetId="0">Hoja1!$A$1:$H$24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1" i="1" s="1"/>
  <c r="E22" i="1"/>
  <c r="E21" i="1" s="1"/>
  <c r="G21" i="1"/>
  <c r="F21" i="1"/>
  <c r="F23" i="1" s="1"/>
  <c r="D21" i="1"/>
  <c r="C21" i="1"/>
  <c r="H19" i="1"/>
  <c r="E19" i="1"/>
  <c r="H18" i="1"/>
  <c r="E18" i="1"/>
  <c r="H17" i="1"/>
  <c r="E17" i="1"/>
  <c r="E15" i="1" s="1"/>
  <c r="H16" i="1"/>
  <c r="E16" i="1"/>
  <c r="H15" i="1"/>
  <c r="G15" i="1"/>
  <c r="F15" i="1"/>
  <c r="D15" i="1"/>
  <c r="C15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E5" i="1" s="1"/>
  <c r="G5" i="1"/>
  <c r="F5" i="1"/>
  <c r="D5" i="1"/>
  <c r="C5" i="1"/>
  <c r="G23" i="1" l="1"/>
  <c r="H5" i="1"/>
  <c r="H23" i="1" s="1"/>
  <c r="C23" i="1"/>
  <c r="D23" i="1"/>
  <c r="E23" i="1"/>
</calcChain>
</file>

<file path=xl/sharedStrings.xml><?xml version="1.0" encoding="utf-8"?>
<sst xmlns="http://schemas.openxmlformats.org/spreadsheetml/2006/main" count="56" uniqueCount="42">
  <si>
    <t>Estado Analítico de Ingresos Por Fuente de Financiamiento</t>
  </si>
  <si>
    <t>Ingresos</t>
  </si>
  <si>
    <t>Diferencia</t>
  </si>
  <si>
    <t>xx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</si>
  <si>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</si>
  <si>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</si>
  <si>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</si>
  <si>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</si>
  <si>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</si>
  <si>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</si>
  <si>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</si>
  <si>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</si>
  <si>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</si>
  <si>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</si>
  <si>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</si>
  <si>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Ingresos del Poder Ejecutivo Federal o Estatal y de los Municipios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</si>
  <si>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</si>
  <si>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</si>
  <si>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</si>
  <si>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</si>
  <si>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</si>
  <si>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</si>
  <si>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</si>
  <si>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</si>
  <si>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r>
      <t>Productos</t>
    </r>
    <r>
      <rPr>
        <vertAlign val="superscript"/>
        <sz val="8"/>
        <rFont val="Arial"/>
        <family val="2"/>
      </rPr>
      <t>1</t>
    </r>
  </si>
  <si>
    <t>50</t>
  </si>
  <si>
    <r>
      <t>Aprovechamientos</t>
    </r>
    <r>
      <rPr>
        <vertAlign val="superscript"/>
        <sz val="8"/>
        <rFont val="Arial"/>
        <family val="2"/>
      </rPr>
      <t>2</t>
    </r>
  </si>
  <si>
    <t>60</t>
  </si>
  <si>
    <t>Participaciones, Aportaciones, Convenios, Incentivos Derivados de la Colaboración Fiscal y Fondos Distintos de Aportaciones</t>
  </si>
  <si>
    <t>80</t>
  </si>
  <si>
    <t>Transferencias, Asignaciones, Subsidios y Subvenciones, y Pensiones y Jubilaciones</t>
  </si>
  <si>
    <t>90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</si>
  <si>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</si>
  <si>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</si>
  <si>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</si>
  <si>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70</t>
  </si>
  <si>
    <t>Ingresos Derivados de Financiamiento</t>
  </si>
  <si>
    <t>Ingresos Derivados de Financiamientos</t>
  </si>
  <si>
    <t>00</t>
  </si>
  <si>
    <t>Total</t>
  </si>
  <si>
    <t>Ingresos Excedentes</t>
  </si>
  <si>
    <t>SISTEMA AVANZADO DE BACHILLERATO Y EDUCACION SUPERIOR EN EL ESTADO DE GTO.
Estado Analítico de Ingresos
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</si>
</sst>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9" fillId="0" borderId="0"/>
    <xf numFmtId="0" fontId="1" fillId="0" borderId="0"/>
    <xf numFmtId="43" fontId="10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 applyProtection="1">
      <alignment vertical="top"/>
      <protection locked="0"/>
    </xf>
    <xf numFmtId="0" fontId="5" fillId="0" borderId="0" xfId="1" applyFont="1" applyFill="1" applyBorder="1" applyAlignment="1" applyProtection="1">
      <alignment vertical="top"/>
      <protection locked="0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2" fillId="0" borderId="7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4" fontId="2" fillId="0" borderId="6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left" vertical="top" wrapText="1"/>
    </xf>
    <xf numFmtId="4" fontId="6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 wrapText="1"/>
    </xf>
    <xf numFmtId="0" fontId="2" fillId="0" borderId="8" xfId="1" applyFont="1" applyFill="1" applyBorder="1" applyAlignment="1" applyProtection="1">
      <alignment horizontal="left" vertical="top" wrapText="1"/>
    </xf>
    <xf numFmtId="4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2" applyFont="1" applyFill="1" applyBorder="1" applyAlignment="1" applyProtection="1">
      <alignment horizontal="center" vertical="top"/>
    </xf>
    <xf numFmtId="0" fontId="6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4" fontId="6" fillId="0" borderId="9" xfId="1" applyNumberFormat="1" applyFont="1" applyFill="1" applyBorder="1" applyAlignment="1" applyProtection="1">
      <alignment vertical="top"/>
      <protection locked="0"/>
    </xf>
    <xf numFmtId="4" fontId="6" fillId="0" borderId="6" xfId="1" applyNumberFormat="1" applyFont="1" applyFill="1" applyBorder="1" applyAlignment="1" applyProtection="1">
      <alignment vertical="top"/>
      <protection locked="0"/>
    </xf>
    <xf numFmtId="0" fontId="6" fillId="0" borderId="14" xfId="1" quotePrefix="1" applyFont="1" applyFill="1" applyBorder="1" applyAlignment="1" applyProtection="1">
      <alignment horizontal="center" vertical="top"/>
      <protection locked="0"/>
    </xf>
    <xf numFmtId="0" fontId="6" fillId="0" borderId="14" xfId="1" applyFont="1" applyFill="1" applyBorder="1" applyAlignment="1" applyProtection="1">
      <alignment vertical="top"/>
      <protection locked="0"/>
    </xf>
    <xf numFmtId="4" fontId="6" fillId="0" borderId="14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4" fontId="6" fillId="0" borderId="10" xfId="1" applyNumberFormat="1" applyFont="1" applyFill="1" applyBorder="1" applyAlignment="1" applyProtection="1">
      <alignment vertical="top"/>
      <protection locked="0"/>
    </xf>
  </cellXfs>
  <cellStyles count="6">
    <cellStyle name="Millares 10" xfId="4"/>
    <cellStyle name="Normal" xfId="0" builtinId="0"/>
    <cellStyle name="Normal 11" xfId="5"/>
    <cellStyle name="Normal 2" xfId="1"/>
    <cellStyle name="Normal 2 18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workbookViewId="0">
      <selection sqref="A1:H24"/>
    </sheetView>
  </sheetViews>
  <sheetFormatPr baseColWidth="10" defaultColWidth="10.28515625" defaultRowHeight="11.25" x14ac:dyDescent="0.25"/>
  <cols>
    <col min="1" max="1" width="1.5703125" style="9" customWidth="1"/>
    <col min="2" max="2" width="53.5703125" style="9" customWidth="1"/>
    <col min="3" max="3" width="15.28515625" style="9" customWidth="1"/>
    <col min="4" max="4" width="17" style="9" customWidth="1"/>
    <col min="5" max="6" width="15.28515625" style="9" customWidth="1"/>
    <col min="7" max="7" width="16.140625" style="9" customWidth="1"/>
    <col min="8" max="8" width="15.28515625" style="9" customWidth="1"/>
    <col min="9" max="16384" width="10.28515625" style="9"/>
  </cols>
  <sheetData>
    <row r="1" spans="1:9" s="4" customFormat="1" ht="39.950000000000003" customHeight="1" x14ac:dyDescent="0.25">
      <c r="A1" s="1" t="s">
        <v>41</v>
      </c>
      <c r="B1" s="2"/>
      <c r="C1" s="2"/>
      <c r="D1" s="2"/>
      <c r="E1" s="2"/>
      <c r="F1" s="2"/>
      <c r="G1" s="2"/>
      <c r="H1" s="3"/>
    </row>
    <row r="2" spans="1:9" x14ac:dyDescent="0.25">
      <c r="A2" s="5" t="s">
        <v>0</v>
      </c>
      <c r="B2" s="6"/>
      <c r="C2" s="2" t="s">
        <v>1</v>
      </c>
      <c r="D2" s="2"/>
      <c r="E2" s="2"/>
      <c r="F2" s="2"/>
      <c r="G2" s="2"/>
      <c r="H2" s="7" t="s">
        <v>2</v>
      </c>
      <c r="I2" s="8" t="s">
        <v>3</v>
      </c>
    </row>
    <row r="3" spans="1:9" ht="22.5" x14ac:dyDescent="0.25">
      <c r="A3" s="10"/>
      <c r="B3" s="11"/>
      <c r="C3" s="12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5"/>
      <c r="I3" s="8" t="s">
        <v>3</v>
      </c>
    </row>
    <row r="4" spans="1:9" x14ac:dyDescent="0.25">
      <c r="A4" s="16"/>
      <c r="B4" s="17"/>
      <c r="C4" s="18" t="s">
        <v>9</v>
      </c>
      <c r="D4" s="19" t="s">
        <v>10</v>
      </c>
      <c r="E4" s="19" t="s">
        <v>11</v>
      </c>
      <c r="F4" s="19" t="s">
        <v>12</v>
      </c>
      <c r="G4" s="19" t="s">
        <v>13</v>
      </c>
      <c r="H4" s="19" t="s">
        <v>14</v>
      </c>
      <c r="I4" s="8" t="s">
        <v>3</v>
      </c>
    </row>
    <row r="5" spans="1:9" x14ac:dyDescent="0.25">
      <c r="A5" s="20" t="s">
        <v>15</v>
      </c>
      <c r="B5" s="21"/>
      <c r="C5" s="22">
        <f t="shared" ref="C5:H5" si="0">SUM(C6+C7+C8+C9+C10+C11+C12+C13)</f>
        <v>0</v>
      </c>
      <c r="D5" s="22">
        <f t="shared" si="0"/>
        <v>0</v>
      </c>
      <c r="E5" s="22">
        <f t="shared" si="0"/>
        <v>0</v>
      </c>
      <c r="F5" s="22">
        <f t="shared" si="0"/>
        <v>0</v>
      </c>
      <c r="G5" s="22">
        <f t="shared" si="0"/>
        <v>0</v>
      </c>
      <c r="H5" s="22">
        <f t="shared" si="0"/>
        <v>0</v>
      </c>
      <c r="I5" s="8" t="s">
        <v>3</v>
      </c>
    </row>
    <row r="6" spans="1:9" x14ac:dyDescent="0.25">
      <c r="A6" s="23"/>
      <c r="B6" s="24" t="s">
        <v>16</v>
      </c>
      <c r="C6" s="25">
        <v>0</v>
      </c>
      <c r="D6" s="25">
        <v>0</v>
      </c>
      <c r="E6" s="25">
        <f t="shared" ref="E6:E13" si="1">C6+D6</f>
        <v>0</v>
      </c>
      <c r="F6" s="25">
        <v>0</v>
      </c>
      <c r="G6" s="25">
        <v>0</v>
      </c>
      <c r="H6" s="25">
        <f t="shared" ref="H6:H13" si="2">G6-C6</f>
        <v>0</v>
      </c>
      <c r="I6" s="8" t="s">
        <v>17</v>
      </c>
    </row>
    <row r="7" spans="1:9" x14ac:dyDescent="0.25">
      <c r="A7" s="23"/>
      <c r="B7" s="24" t="s">
        <v>18</v>
      </c>
      <c r="C7" s="25">
        <v>0</v>
      </c>
      <c r="D7" s="25">
        <v>0</v>
      </c>
      <c r="E7" s="25">
        <f t="shared" si="1"/>
        <v>0</v>
      </c>
      <c r="F7" s="25">
        <v>0</v>
      </c>
      <c r="G7" s="25">
        <v>0</v>
      </c>
      <c r="H7" s="25">
        <f t="shared" si="2"/>
        <v>0</v>
      </c>
      <c r="I7" s="8" t="s">
        <v>19</v>
      </c>
    </row>
    <row r="8" spans="1:9" x14ac:dyDescent="0.25">
      <c r="A8" s="23"/>
      <c r="B8" s="24" t="s">
        <v>20</v>
      </c>
      <c r="C8" s="25">
        <v>0</v>
      </c>
      <c r="D8" s="25">
        <v>0</v>
      </c>
      <c r="E8" s="25">
        <f t="shared" si="1"/>
        <v>0</v>
      </c>
      <c r="F8" s="25">
        <v>0</v>
      </c>
      <c r="G8" s="25">
        <v>0</v>
      </c>
      <c r="H8" s="25">
        <f t="shared" si="2"/>
        <v>0</v>
      </c>
      <c r="I8" s="8" t="s">
        <v>21</v>
      </c>
    </row>
    <row r="9" spans="1:9" x14ac:dyDescent="0.25">
      <c r="A9" s="23"/>
      <c r="B9" s="24" t="s">
        <v>22</v>
      </c>
      <c r="C9" s="25">
        <v>0</v>
      </c>
      <c r="D9" s="25">
        <v>0</v>
      </c>
      <c r="E9" s="25">
        <f t="shared" si="1"/>
        <v>0</v>
      </c>
      <c r="F9" s="25">
        <v>0</v>
      </c>
      <c r="G9" s="25">
        <v>0</v>
      </c>
      <c r="H9" s="25">
        <f t="shared" si="2"/>
        <v>0</v>
      </c>
      <c r="I9" s="8" t="s">
        <v>23</v>
      </c>
    </row>
    <row r="10" spans="1:9" x14ac:dyDescent="0.25">
      <c r="A10" s="23"/>
      <c r="B10" s="24" t="s">
        <v>24</v>
      </c>
      <c r="C10" s="25">
        <v>0</v>
      </c>
      <c r="D10" s="25">
        <v>0</v>
      </c>
      <c r="E10" s="25">
        <f t="shared" si="1"/>
        <v>0</v>
      </c>
      <c r="F10" s="25">
        <v>0</v>
      </c>
      <c r="G10" s="25">
        <v>0</v>
      </c>
      <c r="H10" s="25">
        <f t="shared" si="2"/>
        <v>0</v>
      </c>
      <c r="I10" s="8" t="s">
        <v>25</v>
      </c>
    </row>
    <row r="11" spans="1:9" x14ac:dyDescent="0.25">
      <c r="A11" s="23"/>
      <c r="B11" s="24" t="s">
        <v>26</v>
      </c>
      <c r="C11" s="25">
        <v>0</v>
      </c>
      <c r="D11" s="25">
        <v>0</v>
      </c>
      <c r="E11" s="25">
        <f t="shared" si="1"/>
        <v>0</v>
      </c>
      <c r="F11" s="25">
        <v>0</v>
      </c>
      <c r="G11" s="25">
        <v>0</v>
      </c>
      <c r="H11" s="25">
        <f t="shared" si="2"/>
        <v>0</v>
      </c>
      <c r="I11" s="8" t="s">
        <v>27</v>
      </c>
    </row>
    <row r="12" spans="1:9" ht="22.5" x14ac:dyDescent="0.25">
      <c r="A12" s="23"/>
      <c r="B12" s="24" t="s">
        <v>28</v>
      </c>
      <c r="C12" s="25">
        <v>0</v>
      </c>
      <c r="D12" s="25">
        <v>0</v>
      </c>
      <c r="E12" s="25">
        <f t="shared" si="1"/>
        <v>0</v>
      </c>
      <c r="F12" s="25">
        <v>0</v>
      </c>
      <c r="G12" s="25">
        <v>0</v>
      </c>
      <c r="H12" s="25">
        <f t="shared" si="2"/>
        <v>0</v>
      </c>
      <c r="I12" s="8" t="s">
        <v>29</v>
      </c>
    </row>
    <row r="13" spans="1:9" ht="22.5" x14ac:dyDescent="0.25">
      <c r="A13" s="23"/>
      <c r="B13" s="24" t="s">
        <v>30</v>
      </c>
      <c r="C13" s="25">
        <v>0</v>
      </c>
      <c r="D13" s="25">
        <v>0</v>
      </c>
      <c r="E13" s="25">
        <f t="shared" si="1"/>
        <v>0</v>
      </c>
      <c r="F13" s="25">
        <v>0</v>
      </c>
      <c r="G13" s="25">
        <v>0</v>
      </c>
      <c r="H13" s="25">
        <f t="shared" si="2"/>
        <v>0</v>
      </c>
      <c r="I13" s="8" t="s">
        <v>31</v>
      </c>
    </row>
    <row r="14" spans="1:9" x14ac:dyDescent="0.25">
      <c r="A14" s="23"/>
      <c r="B14" s="24"/>
      <c r="C14" s="25"/>
      <c r="D14" s="25"/>
      <c r="E14" s="25"/>
      <c r="F14" s="25"/>
      <c r="G14" s="25"/>
      <c r="H14" s="25"/>
      <c r="I14" s="8" t="s">
        <v>3</v>
      </c>
    </row>
    <row r="15" spans="1:9" ht="41.25" customHeight="1" x14ac:dyDescent="0.25">
      <c r="A15" s="26" t="s">
        <v>32</v>
      </c>
      <c r="B15" s="27"/>
      <c r="C15" s="28">
        <f t="shared" ref="C15:H15" si="3">SUM(C16:C19)</f>
        <v>1024260071.08</v>
      </c>
      <c r="D15" s="28">
        <f t="shared" si="3"/>
        <v>72071899.909999996</v>
      </c>
      <c r="E15" s="28">
        <f t="shared" si="3"/>
        <v>1096331970.99</v>
      </c>
      <c r="F15" s="28">
        <f t="shared" si="3"/>
        <v>318971981.66000003</v>
      </c>
      <c r="G15" s="28">
        <f t="shared" si="3"/>
        <v>318971981.66000003</v>
      </c>
      <c r="H15" s="28">
        <f t="shared" si="3"/>
        <v>-705288089.41999996</v>
      </c>
      <c r="I15" s="8" t="s">
        <v>3</v>
      </c>
    </row>
    <row r="16" spans="1:9" x14ac:dyDescent="0.25">
      <c r="A16" s="23"/>
      <c r="B16" s="24" t="s">
        <v>18</v>
      </c>
      <c r="C16" s="25">
        <v>0</v>
      </c>
      <c r="D16" s="25">
        <v>0</v>
      </c>
      <c r="E16" s="25">
        <f>C16+D16</f>
        <v>0</v>
      </c>
      <c r="F16" s="25">
        <v>0</v>
      </c>
      <c r="G16" s="25">
        <v>0</v>
      </c>
      <c r="H16" s="25">
        <f>G16-C16</f>
        <v>0</v>
      </c>
      <c r="I16" s="8" t="s">
        <v>19</v>
      </c>
    </row>
    <row r="17" spans="1:9" x14ac:dyDescent="0.25">
      <c r="A17" s="23"/>
      <c r="B17" s="24" t="s">
        <v>33</v>
      </c>
      <c r="C17" s="25">
        <v>0</v>
      </c>
      <c r="D17" s="25">
        <v>0</v>
      </c>
      <c r="E17" s="25">
        <f>C17+D17</f>
        <v>0</v>
      </c>
      <c r="F17" s="25">
        <v>0</v>
      </c>
      <c r="G17" s="25">
        <v>0</v>
      </c>
      <c r="H17" s="25">
        <f t="shared" ref="H17:H19" si="4">G17-C17</f>
        <v>0</v>
      </c>
      <c r="I17" s="8" t="s">
        <v>25</v>
      </c>
    </row>
    <row r="18" spans="1:9" x14ac:dyDescent="0.25">
      <c r="A18" s="23"/>
      <c r="B18" s="24" t="s">
        <v>34</v>
      </c>
      <c r="C18" s="25">
        <v>87333712</v>
      </c>
      <c r="D18" s="25">
        <v>72071899.909999996</v>
      </c>
      <c r="E18" s="25">
        <f>C18+D18</f>
        <v>159405611.91</v>
      </c>
      <c r="F18" s="25">
        <v>46195121.109999999</v>
      </c>
      <c r="G18" s="25">
        <v>46195121.109999999</v>
      </c>
      <c r="H18" s="25">
        <f t="shared" si="4"/>
        <v>-41138590.890000001</v>
      </c>
      <c r="I18" s="8" t="s">
        <v>35</v>
      </c>
    </row>
    <row r="19" spans="1:9" ht="22.5" x14ac:dyDescent="0.25">
      <c r="A19" s="23"/>
      <c r="B19" s="24" t="s">
        <v>30</v>
      </c>
      <c r="C19" s="25">
        <v>936926359.08000004</v>
      </c>
      <c r="D19" s="25">
        <v>0</v>
      </c>
      <c r="E19" s="25">
        <f>C19+D19</f>
        <v>936926359.08000004</v>
      </c>
      <c r="F19" s="25">
        <v>272776860.55000001</v>
      </c>
      <c r="G19" s="25">
        <v>272776860.55000001</v>
      </c>
      <c r="H19" s="25">
        <f t="shared" si="4"/>
        <v>-664149498.52999997</v>
      </c>
      <c r="I19" s="8" t="s">
        <v>31</v>
      </c>
    </row>
    <row r="20" spans="1:9" x14ac:dyDescent="0.25">
      <c r="A20" s="23"/>
      <c r="B20" s="24"/>
      <c r="C20" s="25"/>
      <c r="D20" s="25"/>
      <c r="E20" s="25"/>
      <c r="F20" s="25"/>
      <c r="G20" s="25"/>
      <c r="H20" s="25"/>
      <c r="I20" s="8" t="s">
        <v>3</v>
      </c>
    </row>
    <row r="21" spans="1:9" x14ac:dyDescent="0.25">
      <c r="A21" s="29" t="s">
        <v>36</v>
      </c>
      <c r="B21" s="30"/>
      <c r="C21" s="28">
        <f t="shared" ref="C21:H21" si="5">SUM(C22)</f>
        <v>0</v>
      </c>
      <c r="D21" s="28">
        <f t="shared" si="5"/>
        <v>0</v>
      </c>
      <c r="E21" s="28">
        <f t="shared" si="5"/>
        <v>0</v>
      </c>
      <c r="F21" s="28">
        <f t="shared" si="5"/>
        <v>0</v>
      </c>
      <c r="G21" s="28">
        <f t="shared" si="5"/>
        <v>0</v>
      </c>
      <c r="H21" s="28">
        <f t="shared" si="5"/>
        <v>0</v>
      </c>
      <c r="I21" s="8" t="s">
        <v>3</v>
      </c>
    </row>
    <row r="22" spans="1:9" x14ac:dyDescent="0.25">
      <c r="A22" s="31"/>
      <c r="B22" s="24" t="s">
        <v>37</v>
      </c>
      <c r="C22" s="25">
        <v>0</v>
      </c>
      <c r="D22" s="25">
        <v>0</v>
      </c>
      <c r="E22" s="25">
        <f>C22+D22</f>
        <v>0</v>
      </c>
      <c r="F22" s="25">
        <v>0</v>
      </c>
      <c r="G22" s="25">
        <v>0</v>
      </c>
      <c r="H22" s="25">
        <f>G22-C22</f>
        <v>0</v>
      </c>
      <c r="I22" s="8" t="s">
        <v>38</v>
      </c>
    </row>
    <row r="23" spans="1:9" x14ac:dyDescent="0.25">
      <c r="A23" s="32"/>
      <c r="B23" s="33" t="s">
        <v>39</v>
      </c>
      <c r="C23" s="34">
        <f>SUM(C21+C15+C5)</f>
        <v>1024260071.08</v>
      </c>
      <c r="D23" s="34">
        <f t="shared" ref="D23:H23" si="6">SUM(D21+D15+D5)</f>
        <v>72071899.909999996</v>
      </c>
      <c r="E23" s="34">
        <f t="shared" si="6"/>
        <v>1096331970.99</v>
      </c>
      <c r="F23" s="34">
        <f t="shared" si="6"/>
        <v>318971981.66000003</v>
      </c>
      <c r="G23" s="34">
        <f t="shared" si="6"/>
        <v>318971981.66000003</v>
      </c>
      <c r="H23" s="35">
        <f t="shared" si="6"/>
        <v>-705288089.41999996</v>
      </c>
      <c r="I23" s="8" t="s">
        <v>3</v>
      </c>
    </row>
    <row r="24" spans="1:9" x14ac:dyDescent="0.25">
      <c r="A24" s="36"/>
      <c r="B24" s="37"/>
      <c r="C24" s="38"/>
      <c r="D24" s="38"/>
      <c r="E24" s="38"/>
      <c r="F24" s="39" t="s">
        <v>40</v>
      </c>
      <c r="G24" s="40"/>
      <c r="H24" s="41"/>
      <c r="I24" s="8" t="s">
        <v>3</v>
      </c>
    </row>
  </sheetData>
  <mergeCells count="5">
    <mergeCell ref="A2:B4"/>
    <mergeCell ref="C2:G2"/>
    <mergeCell ref="H2:H3"/>
    <mergeCell ref="A15:B15"/>
    <mergeCell ref="A1:H1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SABES</dc:creator>
  <cp:lastModifiedBy>SABES</cp:lastModifiedBy>
  <cp:lastPrinted>2020-04-23T00:48:46Z</cp:lastPrinted>
  <dcterms:created xsi:type="dcterms:W3CDTF">2020-04-23T00:42:19Z</dcterms:created>
  <dcterms:modified xsi:type="dcterms:W3CDTF">2020-04-23T00:49:00Z</dcterms:modified>
</cp:coreProperties>
</file>