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4" i="2"/>
  <c r="I40" i="2"/>
  <c r="I36" i="2"/>
  <c r="G60" i="2"/>
  <c r="F36" i="2"/>
  <c r="E60" i="2"/>
  <c r="F52" i="2"/>
  <c r="D60" i="2"/>
  <c r="F20" i="2"/>
  <c r="F60" i="2" s="1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<sst xmlns="http://schemas.openxmlformats.org/spreadsheetml/2006/main" count="74" uniqueCount="72">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</sst>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52" zoomScale="85" zoomScaleNormal="85" workbookViewId="0">
      <selection activeCell="C87" sqref="C8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22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1.2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0.7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4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0" t="s">
        <v>50</v>
      </c>
      <c r="C36" s="27"/>
      <c r="D36" s="31">
        <f>SUM(D37:D39)</f>
        <v>73916150</v>
      </c>
      <c r="E36" s="31">
        <f t="shared" ref="E36:H36" si="6">SUM(E37:E39)</f>
        <v>1901649.86</v>
      </c>
      <c r="F36" s="31">
        <f t="shared" si="6"/>
        <v>75817799.859999999</v>
      </c>
      <c r="G36" s="31">
        <f t="shared" si="6"/>
        <v>75817799.859999999</v>
      </c>
      <c r="H36" s="31">
        <f t="shared" si="6"/>
        <v>75817799.859999999</v>
      </c>
      <c r="I36" s="28">
        <f t="shared" si="1"/>
        <v>1901649.8599999994</v>
      </c>
    </row>
    <row r="37" spans="2:9" s="1" customFormat="1" ht="13.5" customHeight="1" x14ac:dyDescent="0.2">
      <c r="B37" s="22"/>
      <c r="C37" s="33" t="s">
        <v>47</v>
      </c>
      <c r="D37" s="16">
        <v>73916150</v>
      </c>
      <c r="E37" s="13">
        <v>1901649.86</v>
      </c>
      <c r="F37" s="18">
        <f t="shared" si="2"/>
        <v>75817799.859999999</v>
      </c>
      <c r="G37" s="13">
        <v>75817799.859999999</v>
      </c>
      <c r="H37" s="13">
        <v>75817799.859999999</v>
      </c>
      <c r="I37" s="19">
        <f t="shared" si="1"/>
        <v>1901649.8599999994</v>
      </c>
    </row>
    <row r="38" spans="2:9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48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0" t="s">
        <v>54</v>
      </c>
      <c r="C40" s="27"/>
      <c r="D40" s="31">
        <f>SUM(D41:D43)</f>
        <v>2162000</v>
      </c>
      <c r="E40" s="31">
        <f t="shared" ref="E40:H40" si="7">SUM(E41:E43)</f>
        <v>32675281.919999998</v>
      </c>
      <c r="F40" s="31">
        <f t="shared" si="7"/>
        <v>34837281.920000002</v>
      </c>
      <c r="G40" s="31">
        <f t="shared" si="7"/>
        <v>34837281.920000002</v>
      </c>
      <c r="H40" s="31">
        <f t="shared" si="7"/>
        <v>34837281.920000002</v>
      </c>
      <c r="I40" s="28">
        <f t="shared" si="1"/>
        <v>32675281.920000002</v>
      </c>
    </row>
    <row r="41" spans="2:9" s="1" customFormat="1" ht="13.5" customHeight="1" x14ac:dyDescent="0.2">
      <c r="B41" s="22"/>
      <c r="C41" s="33" t="s">
        <v>51</v>
      </c>
      <c r="D41" s="16">
        <v>2162000</v>
      </c>
      <c r="E41" s="13">
        <v>4183211.18</v>
      </c>
      <c r="F41" s="18">
        <f t="shared" si="2"/>
        <v>6345211.1799999997</v>
      </c>
      <c r="G41" s="13">
        <v>6345211.1799999997</v>
      </c>
      <c r="H41" s="13">
        <v>6345211.1799999997</v>
      </c>
      <c r="I41" s="19">
        <f t="shared" si="1"/>
        <v>4183211.1799999997</v>
      </c>
    </row>
    <row r="42" spans="2:9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42" customHeight="1" x14ac:dyDescent="0.2">
      <c r="B43" s="22"/>
      <c r="C43" s="33" t="s">
        <v>53</v>
      </c>
      <c r="D43" s="16">
        <v>0</v>
      </c>
      <c r="E43" s="13">
        <v>28492070.739999998</v>
      </c>
      <c r="F43" s="18">
        <f t="shared" si="2"/>
        <v>28492070.739999998</v>
      </c>
      <c r="G43" s="13">
        <v>28492070.739999998</v>
      </c>
      <c r="H43" s="13">
        <v>28492070.739999998</v>
      </c>
      <c r="I43" s="19">
        <f t="shared" si="1"/>
        <v>28492070.739999998</v>
      </c>
    </row>
    <row r="44" spans="2:9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24907.8</v>
      </c>
      <c r="F44" s="31">
        <f t="shared" si="8"/>
        <v>24907.8</v>
      </c>
      <c r="G44" s="31">
        <f t="shared" si="8"/>
        <v>24907.8</v>
      </c>
      <c r="H44" s="31">
        <f t="shared" si="8"/>
        <v>24907.8</v>
      </c>
      <c r="I44" s="28">
        <f t="shared" si="1"/>
        <v>24907.8</v>
      </c>
    </row>
    <row r="45" spans="2:9" s="1" customFormat="1" ht="13.5" customHeight="1" x14ac:dyDescent="0.2">
      <c r="B45" s="22"/>
      <c r="C45" s="33" t="s">
        <v>55</v>
      </c>
      <c r="D45" s="16">
        <v>0</v>
      </c>
      <c r="E45" s="13">
        <v>24907.8</v>
      </c>
      <c r="F45" s="18">
        <f t="shared" si="2"/>
        <v>24907.8</v>
      </c>
      <c r="G45" s="13">
        <v>24907.8</v>
      </c>
      <c r="H45" s="13">
        <v>24907.8</v>
      </c>
      <c r="I45" s="19">
        <f t="shared" si="1"/>
        <v>24907.8</v>
      </c>
    </row>
    <row r="46" spans="2:9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36.7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22669056.959999997</v>
      </c>
      <c r="F48" s="31">
        <f t="shared" si="9"/>
        <v>22669056.959999997</v>
      </c>
      <c r="G48" s="31">
        <f t="shared" si="9"/>
        <v>22669056.959999997</v>
      </c>
      <c r="H48" s="31">
        <f t="shared" si="9"/>
        <v>22669056.959999997</v>
      </c>
      <c r="I48" s="28">
        <f t="shared" si="1"/>
        <v>22669056.959999997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3170024.88</v>
      </c>
      <c r="F50" s="18">
        <f t="shared" si="2"/>
        <v>3170024.88</v>
      </c>
      <c r="G50" s="13">
        <v>3170024.88</v>
      </c>
      <c r="H50" s="13">
        <v>3170024.88</v>
      </c>
      <c r="I50" s="19">
        <f t="shared" si="1"/>
        <v>3170024.88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19499032.079999998</v>
      </c>
      <c r="F51" s="18">
        <f t="shared" si="2"/>
        <v>19499032.079999998</v>
      </c>
      <c r="G51" s="13">
        <v>19499032.079999998</v>
      </c>
      <c r="H51" s="13">
        <v>19499032.079999998</v>
      </c>
      <c r="I51" s="19">
        <f t="shared" si="1"/>
        <v>19499032.079999998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779484582</v>
      </c>
      <c r="E52" s="31">
        <f t="shared" ref="E52:H52" si="10">SUM(E53:E59)</f>
        <v>-40786969.780000001</v>
      </c>
      <c r="F52" s="31">
        <f t="shared" si="10"/>
        <v>738697612.21999991</v>
      </c>
      <c r="G52" s="31">
        <f t="shared" si="10"/>
        <v>738697612.21999991</v>
      </c>
      <c r="H52" s="31">
        <f t="shared" si="10"/>
        <v>738697612.21999991</v>
      </c>
      <c r="I52" s="28">
        <f t="shared" si="1"/>
        <v>-40786969.780000091</v>
      </c>
    </row>
    <row r="53" spans="1:10" s="1" customFormat="1" ht="13.5" customHeight="1" x14ac:dyDescent="0.2">
      <c r="B53" s="22"/>
      <c r="C53" s="33" t="s">
        <v>63</v>
      </c>
      <c r="D53" s="16">
        <v>779484582</v>
      </c>
      <c r="E53" s="13">
        <v>-41144039.450000003</v>
      </c>
      <c r="F53" s="18">
        <f t="shared" si="2"/>
        <v>738340542.54999995</v>
      </c>
      <c r="G53" s="13">
        <v>738340542.54999995</v>
      </c>
      <c r="H53" s="13">
        <v>738340542.54999995</v>
      </c>
      <c r="I53" s="19">
        <f t="shared" si="1"/>
        <v>-41144039.450000048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357069.67</v>
      </c>
      <c r="F55" s="18">
        <f t="shared" si="2"/>
        <v>357069.67</v>
      </c>
      <c r="G55" s="13">
        <v>357069.67</v>
      </c>
      <c r="H55" s="13">
        <v>357069.67</v>
      </c>
      <c r="I55" s="19">
        <f t="shared" si="1"/>
        <v>357069.67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855562732</v>
      </c>
      <c r="E60" s="32">
        <f t="shared" ref="E60:I60" si="11">+E10+E20+E26+E29+E36+E40+E44+E48+E52</f>
        <v>16483926.75999999</v>
      </c>
      <c r="F60" s="32">
        <f t="shared" si="11"/>
        <v>872046658.75999987</v>
      </c>
      <c r="G60" s="32">
        <f t="shared" si="11"/>
        <v>872046658.75999987</v>
      </c>
      <c r="H60" s="32">
        <f t="shared" si="11"/>
        <v>872046658.75999987</v>
      </c>
      <c r="I60" s="32">
        <f t="shared" si="11"/>
        <v>16483926.759999901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2017-11-15T21:16:35Z</cp:lastPrinted>
  <dcterms:created xsi:type="dcterms:W3CDTF">2017-07-05T14:38:32Z</dcterms:created>
  <dcterms:modified xsi:type="dcterms:W3CDTF">2017-11-15T21:16:48Z</dcterms:modified>
</cp:coreProperties>
</file>