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300"/>
  </bookViews>
  <sheets>
    <sheet name="RUBRO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F52" i="1" s="1"/>
  <c r="H52" i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I45" i="1"/>
  <c r="F45" i="1"/>
  <c r="F44" i="1" s="1"/>
  <c r="H44" i="1"/>
  <c r="G44" i="1"/>
  <c r="E44" i="1"/>
  <c r="D44" i="1"/>
  <c r="I43" i="1"/>
  <c r="F43" i="1"/>
  <c r="I42" i="1"/>
  <c r="F42" i="1"/>
  <c r="I41" i="1"/>
  <c r="F41" i="1"/>
  <c r="F40" i="1" s="1"/>
  <c r="H40" i="1"/>
  <c r="G40" i="1"/>
  <c r="E40" i="1"/>
  <c r="D40" i="1"/>
  <c r="I39" i="1"/>
  <c r="F39" i="1"/>
  <c r="I38" i="1"/>
  <c r="F38" i="1"/>
  <c r="I37" i="1"/>
  <c r="F37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F26" i="1" s="1"/>
  <c r="H26" i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F20" i="1" s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F10" i="1" s="1"/>
  <c r="H10" i="1"/>
  <c r="G10" i="1"/>
  <c r="G60" i="1" s="1"/>
  <c r="E10" i="1"/>
  <c r="D10" i="1"/>
  <c r="F60" i="1" l="1"/>
  <c r="I20" i="1"/>
  <c r="I44" i="1"/>
  <c r="D60" i="1"/>
  <c r="H60" i="1"/>
  <c r="I40" i="1"/>
  <c r="I52" i="1"/>
  <c r="E60" i="1"/>
  <c r="I36" i="1"/>
  <c r="I26" i="1"/>
  <c r="I10" i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<sst xmlns="http://schemas.openxmlformats.org/spreadsheetml/2006/main" count="74" uniqueCount="72">
  <si>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</si>
  <si>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</si>
  <si>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Junio de 2018</t>
  </si>
  <si>
    <t>Ente Público:</t>
  </si>
  <si>
    <t>SISTEMA AVANZADO DE BACHILLERATO Y EDUCACION SUPERIOR EN EL ESTADO DE GTO.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</si>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</sst>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42" sqref="D42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6" style="31" customWidth="1"/>
    <col min="5" max="5" width="16.140625" style="31" customWidth="1"/>
    <col min="6" max="6" width="19" style="31" customWidth="1"/>
    <col min="7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 x14ac:dyDescent="0.2">
      <c r="B6" s="2"/>
    </row>
    <row r="7" spans="2:9" x14ac:dyDescent="0.2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 x14ac:dyDescent="0.2">
      <c r="B8" s="40"/>
      <c r="C8" s="41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4"/>
    </row>
    <row r="9" spans="2:9" x14ac:dyDescent="0.2">
      <c r="B9" s="40"/>
      <c r="C9" s="41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76261932</v>
      </c>
      <c r="E36" s="19">
        <f t="shared" ref="E36:H36" si="6">SUM(E37:E39)</f>
        <v>1751546.12</v>
      </c>
      <c r="F36" s="19">
        <f t="shared" si="6"/>
        <v>78013478.120000005</v>
      </c>
      <c r="G36" s="19">
        <f t="shared" si="6"/>
        <v>44547206.979999997</v>
      </c>
      <c r="H36" s="19">
        <f t="shared" si="6"/>
        <v>44547206.979999997</v>
      </c>
      <c r="I36" s="18">
        <f t="shared" si="1"/>
        <v>-31714725.020000003</v>
      </c>
    </row>
    <row r="37" spans="2:9" s="1" customFormat="1" ht="13.5" customHeight="1" x14ac:dyDescent="0.2">
      <c r="B37" s="20"/>
      <c r="C37" s="13" t="s">
        <v>44</v>
      </c>
      <c r="D37" s="21">
        <v>76261932</v>
      </c>
      <c r="E37" s="22">
        <v>1751546.12</v>
      </c>
      <c r="F37" s="15">
        <f t="shared" si="2"/>
        <v>78013478.120000005</v>
      </c>
      <c r="G37" s="22">
        <v>44547206.979999997</v>
      </c>
      <c r="H37" s="22">
        <v>44547206.979999997</v>
      </c>
      <c r="I37" s="14">
        <f t="shared" si="1"/>
        <v>-31714725.020000003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1000000</v>
      </c>
      <c r="E40" s="19">
        <f t="shared" ref="E40:H40" si="7">SUM(E41:E43)</f>
        <v>84455465.659999996</v>
      </c>
      <c r="F40" s="19">
        <f t="shared" si="7"/>
        <v>85455465.659999996</v>
      </c>
      <c r="G40" s="19">
        <f t="shared" si="7"/>
        <v>779470.86</v>
      </c>
      <c r="H40" s="19">
        <f t="shared" si="7"/>
        <v>779470.86</v>
      </c>
      <c r="I40" s="18">
        <f t="shared" si="1"/>
        <v>-220529.14</v>
      </c>
    </row>
    <row r="41" spans="2:9" s="1" customFormat="1" ht="13.5" customHeight="1" x14ac:dyDescent="0.2">
      <c r="B41" s="20"/>
      <c r="C41" s="13" t="s">
        <v>48</v>
      </c>
      <c r="D41" s="21">
        <v>1000000</v>
      </c>
      <c r="E41" s="22">
        <v>214000</v>
      </c>
      <c r="F41" s="15">
        <f t="shared" si="2"/>
        <v>1214000</v>
      </c>
      <c r="G41" s="22">
        <v>779470.86</v>
      </c>
      <c r="H41" s="22">
        <v>779470.86</v>
      </c>
      <c r="I41" s="14">
        <f t="shared" si="1"/>
        <v>-220529.14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84241465.659999996</v>
      </c>
      <c r="F43" s="15">
        <f t="shared" si="2"/>
        <v>84241465.659999996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2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0</v>
      </c>
      <c r="E48" s="19">
        <f t="shared" ref="E48:H48" si="9">SUM(E49:E51)</f>
        <v>27839833.579999998</v>
      </c>
      <c r="F48" s="19">
        <f t="shared" si="9"/>
        <v>27839833.579999998</v>
      </c>
      <c r="G48" s="19">
        <f t="shared" si="9"/>
        <v>23392258.93</v>
      </c>
      <c r="H48" s="19">
        <f t="shared" si="9"/>
        <v>23392258.93</v>
      </c>
      <c r="I48" s="18">
        <f t="shared" si="1"/>
        <v>23392258.93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12282980.6</v>
      </c>
      <c r="F50" s="15">
        <f t="shared" si="2"/>
        <v>12282980.6</v>
      </c>
      <c r="G50" s="22">
        <v>9578416.5399999991</v>
      </c>
      <c r="H50" s="22">
        <v>9578416.5399999991</v>
      </c>
      <c r="I50" s="14">
        <f t="shared" si="1"/>
        <v>9578416.5399999991</v>
      </c>
    </row>
    <row r="51" spans="1:10" s="1" customFormat="1" ht="13.5" customHeight="1" x14ac:dyDescent="0.2">
      <c r="B51" s="20"/>
      <c r="C51" s="13" t="s">
        <v>58</v>
      </c>
      <c r="D51" s="21">
        <v>0</v>
      </c>
      <c r="E51" s="22">
        <v>15556852.98</v>
      </c>
      <c r="F51" s="15">
        <f t="shared" si="2"/>
        <v>15556852.98</v>
      </c>
      <c r="G51" s="22">
        <v>13813842.390000001</v>
      </c>
      <c r="H51" s="22">
        <v>13813842.390000001</v>
      </c>
      <c r="I51" s="14">
        <f t="shared" si="1"/>
        <v>13813842.390000001</v>
      </c>
    </row>
    <row r="52" spans="1:10" s="1" customFormat="1" ht="13.5" customHeight="1" x14ac:dyDescent="0.2">
      <c r="B52" s="16" t="s">
        <v>59</v>
      </c>
      <c r="C52" s="17"/>
      <c r="D52" s="19">
        <f>SUM(D53:D59)</f>
        <v>845227196.82000005</v>
      </c>
      <c r="E52" s="19">
        <f t="shared" ref="E52:H52" si="10">SUM(E53:E59)</f>
        <v>41098626.759999998</v>
      </c>
      <c r="F52" s="19">
        <f t="shared" si="10"/>
        <v>886325823.58000004</v>
      </c>
      <c r="G52" s="19">
        <f t="shared" si="10"/>
        <v>481601266.44</v>
      </c>
      <c r="H52" s="19">
        <f t="shared" si="10"/>
        <v>481601266.44</v>
      </c>
      <c r="I52" s="18">
        <f t="shared" si="1"/>
        <v>-363625930.38000005</v>
      </c>
    </row>
    <row r="53" spans="1:10" s="1" customFormat="1" ht="13.5" customHeight="1" x14ac:dyDescent="0.2">
      <c r="B53" s="20"/>
      <c r="C53" s="13" t="s">
        <v>60</v>
      </c>
      <c r="D53" s="21">
        <v>845227196.82000005</v>
      </c>
      <c r="E53" s="22">
        <v>41098626.759999998</v>
      </c>
      <c r="F53" s="15">
        <f t="shared" si="2"/>
        <v>886325823.58000004</v>
      </c>
      <c r="G53" s="22">
        <v>481601266.44</v>
      </c>
      <c r="H53" s="22">
        <v>481601266.44</v>
      </c>
      <c r="I53" s="14">
        <f t="shared" si="1"/>
        <v>-363625930.38000005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922489128.82000005</v>
      </c>
      <c r="E60" s="27">
        <f t="shared" ref="E60:I60" si="11">+E10+E20+E26+E29+E36+E40+E44+E48+E52</f>
        <v>155145472.12</v>
      </c>
      <c r="F60" s="27">
        <f t="shared" si="11"/>
        <v>1077634600.9400001</v>
      </c>
      <c r="G60" s="27">
        <f t="shared" si="11"/>
        <v>550320203.21000004</v>
      </c>
      <c r="H60" s="27">
        <f t="shared" si="11"/>
        <v>550320203.21000004</v>
      </c>
      <c r="I60" s="27">
        <f t="shared" si="11"/>
        <v>-372168925.61000007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D65" s="29"/>
      <c r="E65" s="29"/>
      <c r="F65" s="29"/>
      <c r="G65" s="29"/>
      <c r="H65" s="29"/>
      <c r="I65" s="29"/>
    </row>
    <row r="66" spans="3:9" x14ac:dyDescent="0.2">
      <c r="C66" s="32"/>
    </row>
    <row r="67" spans="3:9" x14ac:dyDescent="0.2">
      <c r="C67" s="33" t="s">
        <v>68</v>
      </c>
      <c r="F67" s="34" t="s">
        <v>69</v>
      </c>
      <c r="G67" s="34"/>
      <c r="H67" s="34"/>
      <c r="I67" s="34"/>
    </row>
    <row r="68" spans="3:9" x14ac:dyDescent="0.2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2018-07-25T16:17:52Z</dcterms:created>
  <dcterms:modified xsi:type="dcterms:W3CDTF">2018-10-22T20:31:13Z</dcterms:modified>
</cp:coreProperties>
</file>