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40" i="2"/>
  <c r="I36" i="2"/>
  <c r="I20" i="2"/>
  <c r="G60" i="2"/>
  <c r="E60" i="2"/>
  <c r="F52" i="2"/>
  <c r="F36" i="2"/>
  <c r="F60" i="2" s="1"/>
  <c r="I29" i="2"/>
  <c r="D6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<sst xmlns="http://schemas.openxmlformats.org/spreadsheetml/2006/main" count="74" uniqueCount="72">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</sst>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35" zoomScale="85" zoomScaleNormal="85" workbookViewId="0">
      <selection activeCell="D53" sqref="D5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1" width="13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8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2.7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5.7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73916150</v>
      </c>
      <c r="E36" s="31">
        <f t="shared" ref="E36:H36" si="6">SUM(E37:E39)</f>
        <v>1635699.62</v>
      </c>
      <c r="F36" s="31">
        <f t="shared" si="6"/>
        <v>75551849.620000005</v>
      </c>
      <c r="G36" s="31">
        <f t="shared" si="6"/>
        <v>71800892.780000001</v>
      </c>
      <c r="H36" s="31">
        <f t="shared" si="6"/>
        <v>71801510.780000001</v>
      </c>
      <c r="I36" s="28">
        <f t="shared" si="1"/>
        <v>-2114639.2199999988</v>
      </c>
      <c r="K36" s="34"/>
    </row>
    <row r="37" spans="2:11" s="1" customFormat="1" ht="13.5" customHeight="1" x14ac:dyDescent="0.2">
      <c r="B37" s="22"/>
      <c r="C37" s="33" t="s">
        <v>47</v>
      </c>
      <c r="D37" s="16">
        <v>73916150</v>
      </c>
      <c r="E37" s="13">
        <v>1635699.62</v>
      </c>
      <c r="F37" s="18">
        <f t="shared" si="2"/>
        <v>75551849.620000005</v>
      </c>
      <c r="G37" s="13">
        <v>71800892.780000001</v>
      </c>
      <c r="H37" s="13">
        <v>71801510.780000001</v>
      </c>
      <c r="I37" s="19">
        <f t="shared" si="1"/>
        <v>-2114639.2199999988</v>
      </c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2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2162000</v>
      </c>
      <c r="E40" s="31">
        <f t="shared" ref="E40:H40" si="7">SUM(E41:E43)</f>
        <v>94301886.099999994</v>
      </c>
      <c r="F40" s="31">
        <f t="shared" si="7"/>
        <v>96463886.099999994</v>
      </c>
      <c r="G40" s="31">
        <f t="shared" si="7"/>
        <v>26880219.32</v>
      </c>
      <c r="H40" s="31">
        <f t="shared" si="7"/>
        <v>26880045.899999999</v>
      </c>
      <c r="I40" s="28">
        <f t="shared" si="1"/>
        <v>24718045.899999999</v>
      </c>
    </row>
    <row r="41" spans="2:11" s="1" customFormat="1" ht="13.5" customHeight="1" x14ac:dyDescent="0.2">
      <c r="B41" s="22"/>
      <c r="C41" s="33" t="s">
        <v>51</v>
      </c>
      <c r="D41" s="16">
        <v>2162000</v>
      </c>
      <c r="E41" s="13">
        <v>4932495.63</v>
      </c>
      <c r="F41" s="18">
        <f t="shared" si="2"/>
        <v>7094495.6299999999</v>
      </c>
      <c r="G41" s="13">
        <v>2118968.0299999998</v>
      </c>
      <c r="H41" s="13">
        <v>2118794.61</v>
      </c>
      <c r="I41" s="19">
        <f t="shared" si="1"/>
        <v>-43205.39000000013</v>
      </c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43.5" customHeight="1" x14ac:dyDescent="0.2">
      <c r="B43" s="22"/>
      <c r="C43" s="33" t="s">
        <v>53</v>
      </c>
      <c r="D43" s="16">
        <v>0</v>
      </c>
      <c r="E43" s="13">
        <v>89369390.469999999</v>
      </c>
      <c r="F43" s="18">
        <f t="shared" si="2"/>
        <v>89369390.469999999</v>
      </c>
      <c r="G43" s="13">
        <v>24761251.289999999</v>
      </c>
      <c r="H43" s="13">
        <v>24761251.289999999</v>
      </c>
      <c r="I43" s="19">
        <f t="shared" si="1"/>
        <v>24761251.289999999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16279</v>
      </c>
      <c r="F44" s="31">
        <f t="shared" si="8"/>
        <v>16279</v>
      </c>
      <c r="G44" s="31">
        <f t="shared" si="8"/>
        <v>15058.66</v>
      </c>
      <c r="H44" s="31">
        <f t="shared" si="8"/>
        <v>15058.66</v>
      </c>
      <c r="I44" s="28">
        <f t="shared" si="1"/>
        <v>15058.66</v>
      </c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16279</v>
      </c>
      <c r="F45" s="18">
        <f t="shared" si="2"/>
        <v>16279</v>
      </c>
      <c r="G45" s="13">
        <v>15058.66</v>
      </c>
      <c r="H45" s="13">
        <v>15058.66</v>
      </c>
      <c r="I45" s="19">
        <f t="shared" si="1"/>
        <v>15058.66</v>
      </c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30.7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47954914.659999996</v>
      </c>
      <c r="F48" s="31">
        <f t="shared" si="9"/>
        <v>47954914.659999996</v>
      </c>
      <c r="G48" s="31">
        <f t="shared" si="9"/>
        <v>23462902.719999999</v>
      </c>
      <c r="H48" s="31">
        <f t="shared" si="9"/>
        <v>23462902.719999999</v>
      </c>
      <c r="I48" s="28">
        <f t="shared" si="1"/>
        <v>23462902.719999999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14704473.17</v>
      </c>
      <c r="F50" s="18">
        <f t="shared" si="2"/>
        <v>14704473.17</v>
      </c>
      <c r="G50" s="13">
        <v>7480098.1699999999</v>
      </c>
      <c r="H50" s="13">
        <v>7480098.1699999999</v>
      </c>
      <c r="I50" s="19">
        <f t="shared" si="1"/>
        <v>7480098.1699999999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33250441.489999998</v>
      </c>
      <c r="F51" s="18">
        <f t="shared" si="2"/>
        <v>33250441.489999998</v>
      </c>
      <c r="G51" s="13">
        <v>15982804.550000001</v>
      </c>
      <c r="H51" s="13">
        <v>15982804.550000001</v>
      </c>
      <c r="I51" s="19">
        <f t="shared" si="1"/>
        <v>15982804.550000001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779484582</v>
      </c>
      <c r="E52" s="31">
        <f t="shared" ref="E52:H52" si="10">SUM(E53:E59)</f>
        <v>30236427.609999999</v>
      </c>
      <c r="F52" s="31">
        <f t="shared" si="10"/>
        <v>809721009.6099999</v>
      </c>
      <c r="G52" s="31">
        <f t="shared" si="10"/>
        <v>544243205.51999998</v>
      </c>
      <c r="H52" s="31">
        <f t="shared" si="10"/>
        <v>544243205.51999998</v>
      </c>
      <c r="I52" s="28">
        <f t="shared" si="1"/>
        <v>-235241376.48000002</v>
      </c>
    </row>
    <row r="53" spans="1:10" s="1" customFormat="1" ht="13.5" customHeight="1" x14ac:dyDescent="0.2">
      <c r="B53" s="22"/>
      <c r="C53" s="33" t="s">
        <v>63</v>
      </c>
      <c r="D53" s="16">
        <v>779484582</v>
      </c>
      <c r="E53" s="13">
        <v>29987777.550000001</v>
      </c>
      <c r="F53" s="18">
        <f t="shared" si="2"/>
        <v>809472359.54999995</v>
      </c>
      <c r="G53" s="13">
        <v>544072716.29999995</v>
      </c>
      <c r="H53" s="13">
        <v>544072716.29999995</v>
      </c>
      <c r="I53" s="19">
        <f t="shared" si="1"/>
        <v>-235411865.70000005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248650.06</v>
      </c>
      <c r="F55" s="18">
        <f t="shared" si="2"/>
        <v>248650.06</v>
      </c>
      <c r="G55" s="13">
        <v>170489.22</v>
      </c>
      <c r="H55" s="13">
        <v>170489.22</v>
      </c>
      <c r="I55" s="19">
        <f t="shared" si="1"/>
        <v>170489.22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855562732</v>
      </c>
      <c r="E60" s="32">
        <f t="shared" ref="E60:I60" si="11">+E10+E20+E26+E29+E36+E40+E44+E48+E52</f>
        <v>174145206.99000001</v>
      </c>
      <c r="F60" s="32">
        <f t="shared" si="11"/>
        <v>1029707938.9899999</v>
      </c>
      <c r="G60" s="32">
        <f t="shared" si="11"/>
        <v>666402279</v>
      </c>
      <c r="H60" s="32">
        <f t="shared" si="11"/>
        <v>666402723.57999992</v>
      </c>
      <c r="I60" s="32">
        <f t="shared" si="11"/>
        <v>-189160008.42000002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2017-11-15T21:14:57Z</cp:lastPrinted>
  <dcterms:created xsi:type="dcterms:W3CDTF">2017-07-05T14:38:32Z</dcterms:created>
  <dcterms:modified xsi:type="dcterms:W3CDTF">2017-11-15T21:15:06Z</dcterms:modified>
</cp:coreProperties>
</file>