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F6100687-AA5F-4A5F-9909-15A4627511BE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RUBROCONCEPTO" sheetId="2" r:id="rId1"/>
  </sheet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0" i="2" s="1"/>
  <c r="F11" i="2"/>
  <c r="I58" i="2"/>
  <c r="I57" i="2"/>
  <c r="I56" i="2"/>
  <c r="I55" i="2"/>
  <c r="I54" i="2"/>
  <c r="I53" i="2"/>
  <c r="I51" i="2"/>
  <c r="I50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I10" i="2" l="1"/>
  <c r="F26" i="2"/>
  <c r="F29" i="2"/>
  <c r="I36" i="2"/>
  <c r="I20" i="2"/>
  <c r="F48" i="2"/>
  <c r="I44" i="2"/>
  <c r="I40" i="2"/>
  <c r="F40" i="2"/>
  <c r="I29" i="2"/>
  <c r="F52" i="2"/>
  <c r="D60" i="2"/>
  <c r="G60" i="2"/>
  <c r="E60" i="2"/>
  <c r="I26" i="2"/>
  <c r="I48" i="2"/>
  <c r="I52" i="2"/>
  <c r="F20" i="2"/>
  <c r="F36" i="2"/>
  <c r="H60" i="2"/>
  <c r="F60" i="2" l="1"/>
  <c r="I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<sst xmlns="http://schemas.openxmlformats.org/spreadsheetml/2006/main" count="70" uniqueCount="68">
  <si>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</si>
  <si>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</si>
  <si>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</si>
  <si>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</si>
  <si>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</si>
  <si>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</si>
  <si>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</si>
  <si>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</si>
  <si>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</si>
  <si>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</si>
  <si>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</si>
  <si>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</si>
  <si>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</si>
  <si>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</si>
  <si>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</si>
  <si>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</si>
  <si>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</si>
  <si>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</si>
  <si>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</si>
  <si>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</si>
  <si>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</si>
  <si>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</si>
  <si>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</si>
  <si>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</si>
  <si>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</si>
  <si>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</si>
  <si>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</si>
  <si>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</si>
  <si>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</si>
  <si>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</si>
  <si>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</si>
  <si>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</si>
  <si>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</si>
  <si>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</si>
  <si>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</si>
  <si>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</si>
  <si>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</si>
  <si>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</si>
  <si>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</si>
  <si>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</si>
  <si>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</si>
  <si>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</si>
  <si>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</si>
  <si>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</si>
  <si>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</si>
  <si>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</si>
  <si>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</si>
  <si>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</si>
  <si>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</si>
  <si>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</si>
  <si>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</si>
  <si>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</si>
  <si>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</si>
  <si>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</si>
  <si>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</si>
  <si>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</si>
  <si>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</si>
  <si>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</si>
  <si>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</si>
  <si>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</si>
  <si>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</si>
  <si>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</si>
  <si>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</si>
  <si>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</si>
  <si>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</si>
  <si>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</si>
  <si>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2022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</si>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</sst>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24" fillId="0" borderId="0"/>
    <xf numFmtId="0" fontId="6" fillId="0" borderId="0"/>
  </cellStyleXfs>
  <cellXfs count="42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4" fontId="6" fillId="0" borderId="11" xfId="245" applyNumberFormat="1" applyFont="1" applyBorder="1" applyAlignment="1">
      <alignment vertical="center"/>
    </xf>
  </cellXfs>
  <cellStyles count="247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15" xfId="245" xr:uid="{00000000-0005-0000-0000-00002201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31" xfId="246" xr:uid="{00000000-0005-0000-0000-000001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4"/>
  <sheetViews>
    <sheetView showGridLines="0" tabSelected="1" topLeftCell="A13" zoomScale="130" zoomScaleNormal="130" workbookViewId="0">
      <selection activeCell="B1" sqref="B1:I62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6.5703125" style="6" bestFit="1" customWidth="1"/>
    <col min="5" max="5" width="16.140625" style="6" customWidth="1"/>
    <col min="6" max="6" width="16.5703125" style="6" bestFit="1" customWidth="1"/>
    <col min="7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5" t="s">
        <v>5</v>
      </c>
      <c r="C1" s="35"/>
      <c r="D1" s="35"/>
      <c r="E1" s="35"/>
      <c r="F1" s="35"/>
      <c r="G1" s="35"/>
      <c r="H1" s="35"/>
      <c r="I1" s="35"/>
    </row>
    <row r="2" spans="2:9" ht="16.5" customHeight="1" x14ac:dyDescent="0.2">
      <c r="B2" s="35" t="s">
        <v>18</v>
      </c>
      <c r="C2" s="35"/>
      <c r="D2" s="35"/>
      <c r="E2" s="35"/>
      <c r="F2" s="35"/>
      <c r="G2" s="35"/>
      <c r="H2" s="35"/>
      <c r="I2" s="35"/>
    </row>
    <row r="3" spans="2:9" ht="16.5" customHeight="1" x14ac:dyDescent="0.2">
      <c r="B3" s="35" t="s">
        <v>66</v>
      </c>
      <c r="C3" s="35"/>
      <c r="D3" s="35"/>
      <c r="E3" s="35"/>
      <c r="F3" s="35"/>
      <c r="G3" s="35"/>
      <c r="H3" s="35"/>
      <c r="I3" s="3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 x14ac:dyDescent="0.2">
      <c r="B6" s="4"/>
    </row>
    <row r="7" spans="2:9" x14ac:dyDescent="0.2">
      <c r="B7" s="36" t="s">
        <v>1</v>
      </c>
      <c r="C7" s="37"/>
      <c r="D7" s="32" t="s">
        <v>8</v>
      </c>
      <c r="E7" s="32"/>
      <c r="F7" s="32"/>
      <c r="G7" s="32"/>
      <c r="H7" s="32"/>
      <c r="I7" s="33" t="s">
        <v>9</v>
      </c>
    </row>
    <row r="8" spans="2:9" ht="25.5" x14ac:dyDescent="0.2">
      <c r="B8" s="38"/>
      <c r="C8" s="39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4"/>
    </row>
    <row r="9" spans="2:9" x14ac:dyDescent="0.2">
      <c r="B9" s="38"/>
      <c r="C9" s="39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0</v>
      </c>
      <c r="E36" s="30">
        <f t="shared" ref="E36:H36" si="6">SUM(E37:E39)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27">
        <f t="shared" si="1"/>
        <v>0</v>
      </c>
    </row>
    <row r="37" spans="2:9" s="1" customFormat="1" ht="13.5" customHeight="1" x14ac:dyDescent="0.2">
      <c r="B37" s="21"/>
      <c r="C37" s="18" t="s">
        <v>43</v>
      </c>
      <c r="D37" s="14">
        <v>0</v>
      </c>
      <c r="E37" s="11">
        <v>0</v>
      </c>
      <c r="F37" s="16">
        <f t="shared" si="2"/>
        <v>0</v>
      </c>
      <c r="G37" s="11">
        <v>0</v>
      </c>
      <c r="H37" s="11">
        <v>0</v>
      </c>
      <c r="I37" s="17">
        <f t="shared" si="1"/>
        <v>0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27">
        <f t="shared" si="1"/>
        <v>0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0</v>
      </c>
      <c r="F41" s="16">
        <f t="shared" si="2"/>
        <v>0</v>
      </c>
      <c r="G41" s="11">
        <v>0</v>
      </c>
      <c r="H41" s="11">
        <v>0</v>
      </c>
      <c r="I41" s="17">
        <f t="shared" si="1"/>
        <v>0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0</v>
      </c>
      <c r="F43" s="16">
        <f t="shared" si="2"/>
        <v>0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119987521</v>
      </c>
      <c r="E44" s="30">
        <f t="shared" ref="E44:H44" si="8">SUM(E45:E47)</f>
        <v>83690492.140000001</v>
      </c>
      <c r="F44" s="30">
        <f t="shared" si="8"/>
        <v>203678013.13999999</v>
      </c>
      <c r="G44" s="30">
        <f t="shared" si="8"/>
        <v>38344493.060000002</v>
      </c>
      <c r="H44" s="30">
        <f t="shared" si="8"/>
        <v>38344493.049999997</v>
      </c>
      <c r="I44" s="27">
        <f t="shared" si="1"/>
        <v>-81643027.950000003</v>
      </c>
    </row>
    <row r="45" spans="2:9" s="1" customFormat="1" ht="13.5" customHeight="1" x14ac:dyDescent="0.2">
      <c r="B45" s="21"/>
      <c r="C45" s="18" t="s">
        <v>51</v>
      </c>
      <c r="D45" s="41">
        <v>119987521</v>
      </c>
      <c r="E45" s="41">
        <v>83690492.140000001</v>
      </c>
      <c r="F45" s="41">
        <v>203678013.13999999</v>
      </c>
      <c r="G45" s="41">
        <v>38344493.060000002</v>
      </c>
      <c r="H45" s="41">
        <v>38344493.049999997</v>
      </c>
      <c r="I45" s="41">
        <v>-81643027.950000003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12686141.92</v>
      </c>
      <c r="F48" s="30">
        <f t="shared" si="9"/>
        <v>12686141.92</v>
      </c>
      <c r="G48" s="30">
        <f t="shared" si="9"/>
        <v>5815767.8499999996</v>
      </c>
      <c r="H48" s="30">
        <f t="shared" si="9"/>
        <v>5815767.8499999996</v>
      </c>
      <c r="I48" s="27">
        <f t="shared" si="1"/>
        <v>5815767.8499999996</v>
      </c>
    </row>
    <row r="49" spans="1:10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 x14ac:dyDescent="0.2">
      <c r="B50" s="21"/>
      <c r="C50" s="18" t="s">
        <v>56</v>
      </c>
      <c r="D50" s="14">
        <v>0</v>
      </c>
      <c r="E50" s="11">
        <v>12686141.92</v>
      </c>
      <c r="F50" s="16">
        <f t="shared" si="2"/>
        <v>12686141.92</v>
      </c>
      <c r="G50" s="11">
        <v>5815767.8499999996</v>
      </c>
      <c r="H50" s="11">
        <v>5815767.8499999996</v>
      </c>
      <c r="I50" s="17">
        <f t="shared" si="1"/>
        <v>5815767.8499999996</v>
      </c>
    </row>
    <row r="51" spans="1:10" s="1" customFormat="1" ht="13.5" customHeight="1" x14ac:dyDescent="0.2">
      <c r="B51" s="21"/>
      <c r="C51" s="18" t="s">
        <v>57</v>
      </c>
      <c r="D51" s="14">
        <v>0</v>
      </c>
      <c r="E51" s="11">
        <v>0</v>
      </c>
      <c r="F51" s="16">
        <f t="shared" si="2"/>
        <v>0</v>
      </c>
      <c r="G51" s="11">
        <v>0</v>
      </c>
      <c r="H51" s="11">
        <v>0</v>
      </c>
      <c r="I51" s="17">
        <f t="shared" si="1"/>
        <v>0</v>
      </c>
    </row>
    <row r="52" spans="1:10" s="1" customFormat="1" ht="13.5" customHeight="1" x14ac:dyDescent="0.2">
      <c r="B52" s="29" t="s">
        <v>65</v>
      </c>
      <c r="C52" s="26"/>
      <c r="D52" s="30">
        <f>SUM(D53:D59)</f>
        <v>905765342.03999996</v>
      </c>
      <c r="E52" s="30">
        <f t="shared" ref="E52:H52" si="10">SUM(E53:E59)</f>
        <v>-19852064.210000001</v>
      </c>
      <c r="F52" s="30">
        <f t="shared" si="10"/>
        <v>885913277.82999992</v>
      </c>
      <c r="G52" s="30">
        <f t="shared" si="10"/>
        <v>396225535.31</v>
      </c>
      <c r="H52" s="30">
        <f t="shared" si="10"/>
        <v>396225535.31</v>
      </c>
      <c r="I52" s="27">
        <f t="shared" si="1"/>
        <v>-509539806.72999996</v>
      </c>
    </row>
    <row r="53" spans="1:10" s="1" customFormat="1" ht="13.5" customHeight="1" x14ac:dyDescent="0.2">
      <c r="B53" s="21"/>
      <c r="C53" s="18" t="s">
        <v>59</v>
      </c>
      <c r="D53" s="14">
        <v>905765342.03999996</v>
      </c>
      <c r="E53" s="11">
        <v>-19852064.210000001</v>
      </c>
      <c r="F53" s="16">
        <f t="shared" si="2"/>
        <v>885913277.82999992</v>
      </c>
      <c r="G53" s="11">
        <v>396225535.31</v>
      </c>
      <c r="H53" s="11">
        <v>396225535.31</v>
      </c>
      <c r="I53" s="17">
        <f t="shared" si="1"/>
        <v>-509539806.72999996</v>
      </c>
    </row>
    <row r="54" spans="1:10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 x14ac:dyDescent="0.2">
      <c r="A60" s="4"/>
      <c r="B60" s="3"/>
      <c r="C60" s="8" t="s">
        <v>6</v>
      </c>
      <c r="D60" s="31">
        <f>+D10+D20+D26+D29+D36+D40+D44+D48+D52</f>
        <v>1025752863.04</v>
      </c>
      <c r="E60" s="31">
        <f t="shared" ref="E60:I60" si="11">+E10+E20+E26+E29+E36+E40+E44+E48+E52</f>
        <v>76524569.849999994</v>
      </c>
      <c r="F60" s="31">
        <f t="shared" si="11"/>
        <v>1102277432.8899999</v>
      </c>
      <c r="G60" s="31">
        <f t="shared" si="11"/>
        <v>440385796.22000003</v>
      </c>
      <c r="H60" s="31">
        <f t="shared" si="11"/>
        <v>440385796.20999998</v>
      </c>
      <c r="I60" s="31">
        <f t="shared" si="11"/>
        <v>-585367066.82999992</v>
      </c>
      <c r="J60" s="4"/>
    </row>
    <row r="61" spans="1:10" s="1" customFormat="1" x14ac:dyDescent="0.2">
      <c r="B61" s="4"/>
      <c r="D61" s="12"/>
      <c r="E61" s="12"/>
      <c r="F61" s="12"/>
      <c r="G61" s="12"/>
      <c r="H61" s="12"/>
      <c r="I61" s="12"/>
    </row>
    <row r="62" spans="1:10" x14ac:dyDescent="0.2">
      <c r="C62" s="7" t="s">
        <v>4</v>
      </c>
      <c r="D62" s="12"/>
      <c r="E62" s="12"/>
      <c r="F62" s="12"/>
      <c r="G62" s="12"/>
      <c r="H62" s="12"/>
      <c r="I62" s="12"/>
    </row>
    <row r="63" spans="1:10" x14ac:dyDescent="0.2">
      <c r="C63" s="7"/>
      <c r="D63" s="12"/>
      <c r="E63" s="12"/>
      <c r="F63" s="12"/>
      <c r="G63" s="12"/>
      <c r="H63" s="12"/>
      <c r="I63" s="12"/>
    </row>
    <row r="64" spans="1:10" x14ac:dyDescent="0.2">
      <c r="C64" s="7"/>
      <c r="D64" s="12"/>
      <c r="E64" s="12"/>
      <c r="F64" s="12"/>
      <c r="G64" s="12"/>
      <c r="H64" s="12"/>
      <c r="I64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2022-10-19T17:09:59Z</cp:lastPrinted>
  <dcterms:created xsi:type="dcterms:W3CDTF">2017-07-05T14:38:32Z</dcterms:created>
  <dcterms:modified xsi:type="dcterms:W3CDTF">2022-10-19T17:10:10Z</dcterms:modified>
</cp:coreProperties>
</file>