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RUBROCONCEPTO!$B$1:$I$60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I36" i="2"/>
  <c r="I20" i="2"/>
  <c r="F48" i="2"/>
  <c r="I40" i="2"/>
  <c r="F40" i="2"/>
  <c r="I29" i="2"/>
  <c r="F52" i="2"/>
  <c r="D60" i="2"/>
  <c r="G60" i="2"/>
  <c r="E60" i="2"/>
  <c r="I26" i="2"/>
  <c r="I48" i="2"/>
  <c r="I52" i="2"/>
  <c r="F20" i="2"/>
  <c r="F36" i="2"/>
  <c r="F60" i="2" s="1"/>
  <c r="H60" i="2"/>
  <c r="I60" i="2" l="1"/>
</calcChain>
</file>

<file path=xl/sharedStrings.xml><?xml version="1.0" encoding="utf-8"?>
<sst xmlns="http://schemas.openxmlformats.org/spreadsheetml/2006/main" count="69" uniqueCount="67">
  <si>
    <t>Ente Público:</t>
  </si>
  <si>
    <t>Concepto</t>
  </si>
  <si>
    <t>Modificado</t>
  </si>
  <si>
    <t>Devengado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</si>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</sst>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B1" sqref="B1:I60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8" width="15.28515625" style="6" customWidth="1"/>
    <col min="9" max="9" width="17.57031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4" t="s">
        <v>4</v>
      </c>
      <c r="C1" s="34"/>
      <c r="D1" s="34"/>
      <c r="E1" s="34"/>
      <c r="F1" s="34"/>
      <c r="G1" s="34"/>
      <c r="H1" s="34"/>
      <c r="I1" s="34"/>
    </row>
    <row r="2" spans="2:9" ht="16.5" customHeight="1" x14ac:dyDescent="0.2">
      <c r="B2" s="34" t="s">
        <v>17</v>
      </c>
      <c r="C2" s="34"/>
      <c r="D2" s="34"/>
      <c r="E2" s="34"/>
      <c r="F2" s="34"/>
      <c r="G2" s="34"/>
      <c r="H2" s="34"/>
      <c r="I2" s="34"/>
    </row>
    <row r="3" spans="2:9" ht="16.5" customHeight="1" x14ac:dyDescent="0.2">
      <c r="B3" s="34" t="s">
        <v>65</v>
      </c>
      <c r="C3" s="34"/>
      <c r="D3" s="34"/>
      <c r="E3" s="34"/>
      <c r="F3" s="34"/>
      <c r="G3" s="34"/>
      <c r="H3" s="34"/>
      <c r="I3" s="34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9" t="s">
        <v>66</v>
      </c>
      <c r="E5" s="39"/>
      <c r="F5" s="39"/>
      <c r="G5" s="39"/>
      <c r="H5" s="39"/>
      <c r="I5" s="39"/>
    </row>
    <row r="6" spans="2:9" s="1" customFormat="1" x14ac:dyDescent="0.2">
      <c r="B6" s="4"/>
    </row>
    <row r="7" spans="2:9" x14ac:dyDescent="0.2">
      <c r="B7" s="35" t="s">
        <v>1</v>
      </c>
      <c r="C7" s="36"/>
      <c r="D7" s="31" t="s">
        <v>7</v>
      </c>
      <c r="E7" s="31"/>
      <c r="F7" s="31"/>
      <c r="G7" s="31"/>
      <c r="H7" s="31"/>
      <c r="I7" s="32" t="s">
        <v>8</v>
      </c>
    </row>
    <row r="8" spans="2:9" ht="25.5" x14ac:dyDescent="0.2">
      <c r="B8" s="37"/>
      <c r="C8" s="38"/>
      <c r="D8" s="8" t="s">
        <v>6</v>
      </c>
      <c r="E8" s="9" t="s">
        <v>9</v>
      </c>
      <c r="F8" s="8" t="s">
        <v>2</v>
      </c>
      <c r="G8" s="8" t="s">
        <v>3</v>
      </c>
      <c r="H8" s="8" t="s">
        <v>10</v>
      </c>
      <c r="I8" s="33"/>
    </row>
    <row r="9" spans="2:9" x14ac:dyDescent="0.2">
      <c r="B9" s="37"/>
      <c r="C9" s="38"/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4" t="s">
        <v>16</v>
      </c>
    </row>
    <row r="10" spans="2:9" ht="13.5" customHeight="1" x14ac:dyDescent="0.2">
      <c r="B10" s="27" t="s">
        <v>27</v>
      </c>
      <c r="C10" s="22"/>
      <c r="D10" s="23">
        <f>SUM(D11:D19)</f>
        <v>0</v>
      </c>
      <c r="E10" s="23">
        <f t="shared" ref="E10:H10" si="0">SUM(E11:E19)</f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4">
        <f>+H10-D10</f>
        <v>0</v>
      </c>
    </row>
    <row r="11" spans="2:9" ht="13.5" customHeight="1" x14ac:dyDescent="0.2">
      <c r="B11" s="19"/>
      <c r="C11" s="17" t="s">
        <v>18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19"/>
      <c r="C12" s="17" t="s">
        <v>19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19"/>
      <c r="C13" s="17" t="s">
        <v>20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19"/>
      <c r="C14" s="17" t="s">
        <v>21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19"/>
      <c r="C15" s="17" t="s">
        <v>22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19"/>
      <c r="C16" s="17" t="s">
        <v>23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19"/>
      <c r="C17" s="17" t="s">
        <v>24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19"/>
      <c r="C18" s="17" t="s">
        <v>25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21.75" customHeight="1" x14ac:dyDescent="0.2">
      <c r="B19" s="19"/>
      <c r="C19" s="17" t="s">
        <v>26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28" t="s">
        <v>32</v>
      </c>
      <c r="C20" s="25"/>
      <c r="D20" s="26">
        <f>SUM(D21:D25)</f>
        <v>0</v>
      </c>
      <c r="E20" s="26">
        <f t="shared" ref="E20:H20" si="3">SUM(E21:E25)</f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1"/>
        <v>0</v>
      </c>
    </row>
    <row r="21" spans="2:9" ht="13.5" customHeight="1" x14ac:dyDescent="0.2">
      <c r="B21" s="19"/>
      <c r="C21" s="17" t="s">
        <v>28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19"/>
      <c r="C22" s="17" t="s">
        <v>29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19"/>
      <c r="C23" s="17" t="s">
        <v>30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19"/>
      <c r="C24" s="17" t="s">
        <v>31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19"/>
      <c r="C25" s="17" t="s">
        <v>24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28" t="s">
        <v>35</v>
      </c>
      <c r="C26" s="25"/>
      <c r="D26" s="26">
        <f>+D27+D28</f>
        <v>0</v>
      </c>
      <c r="E26" s="26">
        <f t="shared" ref="E26:H26" si="4">+E27+E28</f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1"/>
        <v>0</v>
      </c>
    </row>
    <row r="27" spans="2:9" ht="13.5" customHeight="1" x14ac:dyDescent="0.2">
      <c r="B27" s="19"/>
      <c r="C27" s="17" t="s">
        <v>33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18" customHeight="1" x14ac:dyDescent="0.2">
      <c r="B28" s="19"/>
      <c r="C28" s="17" t="s">
        <v>34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28" t="s">
        <v>41</v>
      </c>
      <c r="C29" s="25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6">
        <f t="shared" si="1"/>
        <v>0</v>
      </c>
    </row>
    <row r="30" spans="2:9" ht="21.75" customHeight="1" x14ac:dyDescent="0.2">
      <c r="B30" s="20"/>
      <c r="C30" s="17" t="s">
        <v>36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20"/>
      <c r="C31" s="17" t="s">
        <v>37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20"/>
      <c r="C32" s="17" t="s">
        <v>38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20"/>
      <c r="C33" s="17" t="s">
        <v>39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20"/>
      <c r="C34" s="17" t="s">
        <v>24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20.25" customHeight="1" x14ac:dyDescent="0.2">
      <c r="B35" s="20"/>
      <c r="C35" s="17" t="s">
        <v>40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28" t="s">
        <v>45</v>
      </c>
      <c r="C36" s="25"/>
      <c r="D36" s="29">
        <f>SUM(D37:D39)</f>
        <v>0</v>
      </c>
      <c r="E36" s="29">
        <f t="shared" ref="E36:H36" si="6">SUM(E37:E39)</f>
        <v>0</v>
      </c>
      <c r="F36" s="29">
        <f t="shared" si="6"/>
        <v>0</v>
      </c>
      <c r="G36" s="29">
        <f t="shared" si="6"/>
        <v>0</v>
      </c>
      <c r="H36" s="29">
        <f t="shared" si="6"/>
        <v>0</v>
      </c>
      <c r="I36" s="26">
        <f t="shared" si="1"/>
        <v>0</v>
      </c>
    </row>
    <row r="37" spans="2:9" s="1" customFormat="1" ht="13.5" customHeight="1" x14ac:dyDescent="0.2">
      <c r="B37" s="20"/>
      <c r="C37" s="17" t="s">
        <v>42</v>
      </c>
      <c r="D37" s="13">
        <v>0</v>
      </c>
      <c r="E37" s="10">
        <v>0</v>
      </c>
      <c r="F37" s="15">
        <f t="shared" si="2"/>
        <v>0</v>
      </c>
      <c r="G37" s="10">
        <v>0</v>
      </c>
      <c r="H37" s="10">
        <v>0</v>
      </c>
      <c r="I37" s="16">
        <f t="shared" si="1"/>
        <v>0</v>
      </c>
    </row>
    <row r="38" spans="2:9" s="1" customFormat="1" ht="13.5" customHeight="1" x14ac:dyDescent="0.2">
      <c r="B38" s="20"/>
      <c r="C38" s="17" t="s">
        <v>43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20"/>
      <c r="C39" s="17" t="s">
        <v>44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28" t="s">
        <v>49</v>
      </c>
      <c r="C40" s="25"/>
      <c r="D40" s="29">
        <f>SUM(D41:D43)</f>
        <v>0</v>
      </c>
      <c r="E40" s="29">
        <f t="shared" ref="E40:H40" si="7">SUM(E41:E43)</f>
        <v>0</v>
      </c>
      <c r="F40" s="29">
        <f t="shared" si="7"/>
        <v>0</v>
      </c>
      <c r="G40" s="29">
        <f t="shared" si="7"/>
        <v>0</v>
      </c>
      <c r="H40" s="29">
        <f t="shared" si="7"/>
        <v>0</v>
      </c>
      <c r="I40" s="26">
        <f t="shared" si="1"/>
        <v>0</v>
      </c>
    </row>
    <row r="41" spans="2:9" s="1" customFormat="1" ht="13.5" customHeight="1" x14ac:dyDescent="0.2">
      <c r="B41" s="20"/>
      <c r="C41" s="17" t="s">
        <v>46</v>
      </c>
      <c r="D41" s="13">
        <v>0</v>
      </c>
      <c r="E41" s="10">
        <v>0</v>
      </c>
      <c r="F41" s="15">
        <f t="shared" si="2"/>
        <v>0</v>
      </c>
      <c r="G41" s="10">
        <v>0</v>
      </c>
      <c r="H41" s="10">
        <v>0</v>
      </c>
      <c r="I41" s="16">
        <f t="shared" si="1"/>
        <v>0</v>
      </c>
    </row>
    <row r="42" spans="2:9" s="1" customFormat="1" ht="13.5" customHeight="1" x14ac:dyDescent="0.2">
      <c r="B42" s="20"/>
      <c r="C42" s="17" t="s">
        <v>47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20"/>
      <c r="C43" s="17" t="s">
        <v>48</v>
      </c>
      <c r="D43" s="13">
        <v>0</v>
      </c>
      <c r="E43" s="10">
        <v>0</v>
      </c>
      <c r="F43" s="15">
        <f t="shared" si="2"/>
        <v>0</v>
      </c>
      <c r="G43" s="10">
        <v>0</v>
      </c>
      <c r="H43" s="10">
        <v>0</v>
      </c>
      <c r="I43" s="16">
        <f t="shared" si="1"/>
        <v>0</v>
      </c>
    </row>
    <row r="44" spans="2:9" s="1" customFormat="1" ht="13.5" customHeight="1" x14ac:dyDescent="0.2">
      <c r="B44" s="28" t="s">
        <v>53</v>
      </c>
      <c r="C44" s="25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6">
        <f t="shared" si="1"/>
        <v>0</v>
      </c>
    </row>
    <row r="45" spans="2:9" s="1" customFormat="1" ht="13.5" customHeight="1" x14ac:dyDescent="0.2">
      <c r="B45" s="20"/>
      <c r="C45" s="17" t="s">
        <v>50</v>
      </c>
      <c r="D45" s="13">
        <v>0</v>
      </c>
      <c r="E45" s="10">
        <v>0</v>
      </c>
      <c r="F45" s="15">
        <f t="shared" si="2"/>
        <v>0</v>
      </c>
      <c r="G45" s="10">
        <v>0</v>
      </c>
      <c r="H45" s="10">
        <v>0</v>
      </c>
      <c r="I45" s="16">
        <f t="shared" si="1"/>
        <v>0</v>
      </c>
    </row>
    <row r="46" spans="2:9" s="1" customFormat="1" ht="13.5" customHeight="1" x14ac:dyDescent="0.2">
      <c r="B46" s="20"/>
      <c r="C46" s="17" t="s">
        <v>51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20"/>
      <c r="C47" s="17" t="s">
        <v>52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28" t="s">
        <v>57</v>
      </c>
      <c r="C48" s="25"/>
      <c r="D48" s="29">
        <f>SUM(D49:D51)</f>
        <v>0</v>
      </c>
      <c r="E48" s="29">
        <f t="shared" ref="E48:H48" si="9">SUM(E49:E51)</f>
        <v>3562052.8200000003</v>
      </c>
      <c r="F48" s="29">
        <f t="shared" si="9"/>
        <v>3562052.8200000003</v>
      </c>
      <c r="G48" s="29">
        <f t="shared" si="9"/>
        <v>2178151.2199999997</v>
      </c>
      <c r="H48" s="29">
        <f t="shared" si="9"/>
        <v>2178151.2199999997</v>
      </c>
      <c r="I48" s="26">
        <f t="shared" si="1"/>
        <v>2178151.2199999997</v>
      </c>
    </row>
    <row r="49" spans="1:10" s="1" customFormat="1" ht="13.5" customHeight="1" x14ac:dyDescent="0.2">
      <c r="B49" s="20"/>
      <c r="C49" s="17" t="s">
        <v>54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20"/>
      <c r="C50" s="17" t="s">
        <v>55</v>
      </c>
      <c r="D50" s="13">
        <v>0</v>
      </c>
      <c r="E50" s="10">
        <v>1648302.82</v>
      </c>
      <c r="F50" s="15">
        <f t="shared" si="2"/>
        <v>1648302.82</v>
      </c>
      <c r="G50" s="10">
        <v>1065781.8899999999</v>
      </c>
      <c r="H50" s="10">
        <v>1065781.8899999999</v>
      </c>
      <c r="I50" s="16">
        <f t="shared" si="1"/>
        <v>1065781.8899999999</v>
      </c>
    </row>
    <row r="51" spans="1:10" s="1" customFormat="1" ht="13.5" customHeight="1" x14ac:dyDescent="0.2">
      <c r="B51" s="20"/>
      <c r="C51" s="17" t="s">
        <v>56</v>
      </c>
      <c r="D51" s="13">
        <v>0</v>
      </c>
      <c r="E51" s="10">
        <v>1913750</v>
      </c>
      <c r="F51" s="15">
        <f t="shared" si="2"/>
        <v>1913750</v>
      </c>
      <c r="G51" s="10">
        <v>1112369.33</v>
      </c>
      <c r="H51" s="10">
        <v>1112369.33</v>
      </c>
      <c r="I51" s="16">
        <f t="shared" si="1"/>
        <v>1112369.33</v>
      </c>
    </row>
    <row r="52" spans="1:10" s="1" customFormat="1" ht="13.5" customHeight="1" x14ac:dyDescent="0.2">
      <c r="B52" s="28" t="s">
        <v>64</v>
      </c>
      <c r="C52" s="25"/>
      <c r="D52" s="29">
        <f>SUM(D53:D59)</f>
        <v>882554054.27999997</v>
      </c>
      <c r="E52" s="29">
        <f t="shared" ref="E52:H52" si="10">SUM(E53:E59)</f>
        <v>6218988.5199999996</v>
      </c>
      <c r="F52" s="29">
        <f t="shared" si="10"/>
        <v>888773042.79999995</v>
      </c>
      <c r="G52" s="29">
        <f t="shared" si="10"/>
        <v>191899302.58000001</v>
      </c>
      <c r="H52" s="29">
        <f t="shared" si="10"/>
        <v>191899302.58000001</v>
      </c>
      <c r="I52" s="26">
        <f t="shared" si="1"/>
        <v>-690654751.69999993</v>
      </c>
    </row>
    <row r="53" spans="1:10" s="1" customFormat="1" ht="13.5" customHeight="1" x14ac:dyDescent="0.2">
      <c r="B53" s="20"/>
      <c r="C53" s="17" t="s">
        <v>58</v>
      </c>
      <c r="D53" s="13">
        <v>882554054.27999997</v>
      </c>
      <c r="E53" s="10">
        <v>6218988.5199999996</v>
      </c>
      <c r="F53" s="15">
        <f t="shared" si="2"/>
        <v>888773042.79999995</v>
      </c>
      <c r="G53" s="10">
        <v>191899302.58000001</v>
      </c>
      <c r="H53" s="10">
        <v>191899302.58000001</v>
      </c>
      <c r="I53" s="16">
        <f t="shared" si="1"/>
        <v>-690654751.69999993</v>
      </c>
    </row>
    <row r="54" spans="1:10" s="1" customFormat="1" ht="13.5" customHeight="1" x14ac:dyDescent="0.2">
      <c r="B54" s="20"/>
      <c r="C54" s="17" t="s">
        <v>59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20"/>
      <c r="C55" s="17" t="s">
        <v>60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20"/>
      <c r="C56" s="17" t="s">
        <v>61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20"/>
      <c r="C57" s="17" t="s">
        <v>62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20"/>
      <c r="C58" s="17" t="s">
        <v>63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21"/>
      <c r="C59" s="18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7" t="s">
        <v>5</v>
      </c>
      <c r="D60" s="30">
        <f>+D10+D20+D26+D29+D36+D40+D44+D48+D52</f>
        <v>882554054.27999997</v>
      </c>
      <c r="E60" s="30">
        <f t="shared" ref="E60:I60" si="11">+E10+E20+E26+E29+E36+E40+E44+E48+E52</f>
        <v>9781041.3399999999</v>
      </c>
      <c r="F60" s="30">
        <f t="shared" si="11"/>
        <v>892335095.62</v>
      </c>
      <c r="G60" s="30">
        <f t="shared" si="11"/>
        <v>194077453.80000001</v>
      </c>
      <c r="H60" s="30">
        <f t="shared" si="11"/>
        <v>194077453.80000001</v>
      </c>
      <c r="I60" s="30">
        <f t="shared" si="11"/>
        <v>-688476600.4799999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31496062992125984" right="0.31496062992125984" top="0.19685039370078741" bottom="0.47244094488188981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2019-04-24T15:58:39Z</cp:lastPrinted>
  <dcterms:created xsi:type="dcterms:W3CDTF">2017-07-05T14:38:32Z</dcterms:created>
  <dcterms:modified xsi:type="dcterms:W3CDTF">2019-04-24T15:58:55Z</dcterms:modified>
</cp:coreProperties>
</file>