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40" i="2"/>
  <c r="I36" i="2"/>
  <c r="I20" i="2"/>
  <c r="G60" i="2"/>
  <c r="E60" i="2"/>
  <c r="F52" i="2"/>
  <c r="I48" i="2"/>
  <c r="I60" i="2" s="1"/>
  <c r="F40" i="2"/>
  <c r="F36" i="2"/>
  <c r="I29" i="2"/>
  <c r="F20" i="2"/>
  <c r="D60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<sst xmlns="http://schemas.openxmlformats.org/spreadsheetml/2006/main" count="74" uniqueCount="72">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</sst>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26" sqref="D2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76261932</v>
      </c>
      <c r="E36" s="32">
        <f t="shared" ref="E36:H36" si="6">SUM(E37:E39)</f>
        <v>5500</v>
      </c>
      <c r="F36" s="32">
        <f t="shared" si="6"/>
        <v>76267432</v>
      </c>
      <c r="G36" s="32">
        <f t="shared" si="6"/>
        <v>39310302.530000001</v>
      </c>
      <c r="H36" s="32">
        <f t="shared" si="6"/>
        <v>39310302.530000001</v>
      </c>
      <c r="I36" s="29">
        <f t="shared" si="1"/>
        <v>-36951629.469999999</v>
      </c>
    </row>
    <row r="37" spans="2:9" s="1" customFormat="1" ht="13.5" customHeight="1" x14ac:dyDescent="0.2">
      <c r="B37" s="23"/>
      <c r="C37" s="20" t="s">
        <v>47</v>
      </c>
      <c r="D37" s="16">
        <v>76261932</v>
      </c>
      <c r="E37" s="13">
        <v>5500</v>
      </c>
      <c r="F37" s="18">
        <f t="shared" si="2"/>
        <v>76267432</v>
      </c>
      <c r="G37" s="13">
        <v>39310302.530000001</v>
      </c>
      <c r="H37" s="13">
        <v>39310302.530000001</v>
      </c>
      <c r="I37" s="19">
        <f t="shared" si="1"/>
        <v>-36951629.469999999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1000000</v>
      </c>
      <c r="E40" s="32">
        <f t="shared" ref="E40:H40" si="7">SUM(E41:E43)</f>
        <v>84224881.010000005</v>
      </c>
      <c r="F40" s="32">
        <f t="shared" si="7"/>
        <v>85224881.010000005</v>
      </c>
      <c r="G40" s="32">
        <f t="shared" si="7"/>
        <v>260957.55</v>
      </c>
      <c r="H40" s="32">
        <f t="shared" si="7"/>
        <v>260957.55</v>
      </c>
      <c r="I40" s="29">
        <f t="shared" si="1"/>
        <v>-739042.45</v>
      </c>
    </row>
    <row r="41" spans="2:9" s="1" customFormat="1" ht="13.5" customHeight="1" x14ac:dyDescent="0.2">
      <c r="B41" s="23"/>
      <c r="C41" s="20" t="s">
        <v>51</v>
      </c>
      <c r="D41" s="16">
        <v>1000000</v>
      </c>
      <c r="E41" s="13">
        <v>0</v>
      </c>
      <c r="F41" s="18">
        <f t="shared" si="2"/>
        <v>1000000</v>
      </c>
      <c r="G41" s="13">
        <v>260957.55</v>
      </c>
      <c r="H41" s="13">
        <v>260957.55</v>
      </c>
      <c r="I41" s="19">
        <f t="shared" si="1"/>
        <v>-739042.45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84224881.010000005</v>
      </c>
      <c r="F43" s="18">
        <f t="shared" si="2"/>
        <v>84224881.010000005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0</v>
      </c>
      <c r="E48" s="32">
        <f t="shared" ref="E48:H48" si="9">SUM(E49:E51)</f>
        <v>21070503.939999998</v>
      </c>
      <c r="F48" s="32">
        <f t="shared" si="9"/>
        <v>21070503.939999998</v>
      </c>
      <c r="G48" s="32">
        <f t="shared" si="9"/>
        <v>15576450.77</v>
      </c>
      <c r="H48" s="32">
        <f t="shared" si="9"/>
        <v>15576450.77</v>
      </c>
      <c r="I48" s="29">
        <f t="shared" si="1"/>
        <v>15576450.77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5810124.2400000002</v>
      </c>
      <c r="F50" s="18">
        <f t="shared" si="2"/>
        <v>5810124.2400000002</v>
      </c>
      <c r="G50" s="13">
        <v>5810124.2400000002</v>
      </c>
      <c r="H50" s="13">
        <v>5810124.2400000002</v>
      </c>
      <c r="I50" s="19">
        <f t="shared" si="1"/>
        <v>5810124.2400000002</v>
      </c>
    </row>
    <row r="51" spans="1:10" s="1" customFormat="1" ht="13.5" customHeight="1" x14ac:dyDescent="0.2">
      <c r="B51" s="23"/>
      <c r="C51" s="20" t="s">
        <v>61</v>
      </c>
      <c r="D51" s="16">
        <v>0</v>
      </c>
      <c r="E51" s="13">
        <v>15260379.699999999</v>
      </c>
      <c r="F51" s="18">
        <f t="shared" si="2"/>
        <v>15260379.699999999</v>
      </c>
      <c r="G51" s="13">
        <v>9766326.5299999993</v>
      </c>
      <c r="H51" s="13">
        <v>9766326.5299999993</v>
      </c>
      <c r="I51" s="19">
        <f t="shared" si="1"/>
        <v>9766326.5299999993</v>
      </c>
    </row>
    <row r="52" spans="1:10" s="1" customFormat="1" ht="13.5" customHeight="1" x14ac:dyDescent="0.2">
      <c r="B52" s="31" t="s">
        <v>69</v>
      </c>
      <c r="C52" s="28"/>
      <c r="D52" s="32">
        <f>SUM(D53:D59)</f>
        <v>845227196.82000005</v>
      </c>
      <c r="E52" s="32">
        <f t="shared" ref="E52:H52" si="10">SUM(E53:E59)</f>
        <v>36500288.530000001</v>
      </c>
      <c r="F52" s="32">
        <f t="shared" si="10"/>
        <v>881727485.35000002</v>
      </c>
      <c r="G52" s="32">
        <f t="shared" si="10"/>
        <v>272592936.19999999</v>
      </c>
      <c r="H52" s="32">
        <f t="shared" si="10"/>
        <v>272592936.19999999</v>
      </c>
      <c r="I52" s="29">
        <f t="shared" si="1"/>
        <v>-572634260.62000012</v>
      </c>
    </row>
    <row r="53" spans="1:10" s="1" customFormat="1" ht="13.5" customHeight="1" x14ac:dyDescent="0.2">
      <c r="B53" s="23"/>
      <c r="C53" s="20" t="s">
        <v>63</v>
      </c>
      <c r="D53" s="16">
        <v>845227196.82000005</v>
      </c>
      <c r="E53" s="13">
        <v>36500288.530000001</v>
      </c>
      <c r="F53" s="18">
        <f t="shared" si="2"/>
        <v>881727485.35000002</v>
      </c>
      <c r="G53" s="13">
        <v>272592936.19999999</v>
      </c>
      <c r="H53" s="13">
        <v>272592936.19999999</v>
      </c>
      <c r="I53" s="19">
        <f t="shared" si="1"/>
        <v>-572634260.62000012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922489128.82000005</v>
      </c>
      <c r="E60" s="33">
        <f t="shared" ref="E60:I60" si="11">+E10+E20+E26+E29+E36+E40+E44+E48+E52</f>
        <v>141801173.48000002</v>
      </c>
      <c r="F60" s="33">
        <f t="shared" si="11"/>
        <v>1064290302.3</v>
      </c>
      <c r="G60" s="33">
        <f t="shared" si="11"/>
        <v>327740647.04999995</v>
      </c>
      <c r="H60" s="33">
        <f t="shared" si="11"/>
        <v>327740647.04999995</v>
      </c>
      <c r="I60" s="33">
        <f t="shared" si="11"/>
        <v>-594748481.7700001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2017-07-05T15:40:05Z</cp:lastPrinted>
  <dcterms:created xsi:type="dcterms:W3CDTF">2017-07-05T14:38:32Z</dcterms:created>
  <dcterms:modified xsi:type="dcterms:W3CDTF">2018-04-30T20:17:27Z</dcterms:modified>
</cp:coreProperties>
</file>