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Gasto'!$A$1:$L$21</definedName>
  </definedName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  <c r="K19" i="2"/>
  <c r="D19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<sst xmlns="http://schemas.openxmlformats.org/spreadsheetml/2006/main" count="30" uniqueCount="23">
  <si>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</si>
  <si>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</si>
  <si>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</si>
  <si>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</si>
  <si>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</si>
  <si>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</si>
  <si>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</si>
  <si>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</si>
  <si>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</si>
  <si>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</si>
  <si>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</si>
  <si>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</si>
  <si>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</si>
  <si>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</si>
  <si>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</si>
  <si>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</si>
  <si>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</si>
  <si>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</si>
  <si>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</si>
  <si>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02.05.03 EDUCACION SUPERIOR</t>
  </si>
  <si>
    <t>TOTAL</t>
  </si>
  <si>
    <t>Del 1 de Enero al 30 de Junio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</si>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</sst>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  <xf numFmtId="4" fontId="4" fillId="0" borderId="0" xfId="0" applyNumberFormat="1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C14" sqref="C14"/>
    </sheetView>
  </sheetViews>
  <sheetFormatPr baseColWidth="10" defaultRowHeight="12.75" x14ac:dyDescent="0.2"/>
  <cols>
    <col min="1" max="1" width="2.85546875" style="1" customWidth="1"/>
    <col min="2" max="2" width="16" style="13" customWidth="1"/>
    <col min="3" max="3" width="49.42578125" style="5" customWidth="1"/>
    <col min="4" max="5" width="15.140625" style="5" bestFit="1" customWidth="1"/>
    <col min="6" max="6" width="16.7109375" style="5" bestFit="1" customWidth="1"/>
    <col min="7" max="7" width="15.42578125" style="5" bestFit="1" customWidth="1"/>
    <col min="8" max="11" width="15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22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6">
        <v>555531108.75</v>
      </c>
      <c r="E11" s="16">
        <v>65661134.149999999</v>
      </c>
      <c r="F11" s="16">
        <f>D11 +E11</f>
        <v>621192242.89999998</v>
      </c>
      <c r="G11" s="16">
        <v>295871580.08999997</v>
      </c>
      <c r="H11" s="16">
        <v>241109792.28999999</v>
      </c>
      <c r="I11" s="16">
        <v>241109792.28999999</v>
      </c>
      <c r="J11" s="16">
        <v>234228178.19999999</v>
      </c>
      <c r="K11" s="16">
        <f>F11 -H11</f>
        <v>380082450.61000001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5881541.2000000002</v>
      </c>
      <c r="E12" s="16">
        <v>50006024.600000001</v>
      </c>
      <c r="F12" s="16">
        <f>D12 +E12</f>
        <v>55887565.800000004</v>
      </c>
      <c r="G12" s="16">
        <v>2485001.15</v>
      </c>
      <c r="H12" s="16">
        <v>2364130.73</v>
      </c>
      <c r="I12" s="16">
        <v>2364130.73</v>
      </c>
      <c r="J12" s="16">
        <v>2364130.73</v>
      </c>
      <c r="K12" s="16">
        <f>F12 -H12</f>
        <v>53523435.070000008</v>
      </c>
      <c r="L12" s="11"/>
    </row>
    <row r="13" spans="1:12" ht="25.5" x14ac:dyDescent="0.2">
      <c r="B13" s="14" t="s">
        <v>15</v>
      </c>
      <c r="C13" s="15" t="s">
        <v>18</v>
      </c>
      <c r="D13" s="21">
        <v>149288074</v>
      </c>
      <c r="E13" s="21">
        <v>15788679.890000001</v>
      </c>
      <c r="F13" s="21">
        <f>D13 +E13</f>
        <v>165076753.88999999</v>
      </c>
      <c r="G13" s="21">
        <v>72938441.349999994</v>
      </c>
      <c r="H13" s="21">
        <v>58658938.32</v>
      </c>
      <c r="I13" s="21">
        <v>58658938.32</v>
      </c>
      <c r="J13" s="21">
        <v>58632284.68</v>
      </c>
      <c r="K13" s="21">
        <f>F13 -H13</f>
        <v>106417815.56999999</v>
      </c>
    </row>
    <row r="14" spans="1:12" x14ac:dyDescent="0.2">
      <c r="B14" s="14" t="s">
        <v>19</v>
      </c>
      <c r="C14" s="15" t="s">
        <v>16</v>
      </c>
      <c r="D14" s="21">
        <v>108848124</v>
      </c>
      <c r="E14" s="21">
        <v>7864768.3200000003</v>
      </c>
      <c r="F14" s="21">
        <f>D14 +E14</f>
        <v>116712892.31999999</v>
      </c>
      <c r="G14" s="21">
        <v>48100561.57</v>
      </c>
      <c r="H14" s="21">
        <v>41323621.009999998</v>
      </c>
      <c r="I14" s="21">
        <v>41323621.009999998</v>
      </c>
      <c r="J14" s="21">
        <v>41067500.729999997</v>
      </c>
      <c r="K14" s="21">
        <f>F14 -H14</f>
        <v>75389271.310000002</v>
      </c>
    </row>
    <row r="15" spans="1:12" ht="25.5" x14ac:dyDescent="0.2">
      <c r="B15" s="14" t="s">
        <v>19</v>
      </c>
      <c r="C15" s="15" t="s">
        <v>17</v>
      </c>
      <c r="D15" s="21">
        <v>1992701</v>
      </c>
      <c r="E15" s="21">
        <v>-32254.400000000001</v>
      </c>
      <c r="F15" s="21">
        <f>D15 +E15</f>
        <v>1960446.6</v>
      </c>
      <c r="G15" s="21">
        <v>806192.48</v>
      </c>
      <c r="H15" s="21">
        <v>795317.74</v>
      </c>
      <c r="I15" s="21">
        <v>795317.74</v>
      </c>
      <c r="J15" s="21">
        <v>795317.74</v>
      </c>
      <c r="K15" s="21">
        <f>F15 -H15</f>
        <v>1165128.8600000001</v>
      </c>
    </row>
    <row r="16" spans="1:12" ht="25.5" x14ac:dyDescent="0.2">
      <c r="B16" s="14" t="s">
        <v>19</v>
      </c>
      <c r="C16" s="15" t="s">
        <v>18</v>
      </c>
      <c r="D16" s="21">
        <v>40741658</v>
      </c>
      <c r="E16" s="21">
        <v>507774.58</v>
      </c>
      <c r="F16" s="21">
        <f>D16 +E16</f>
        <v>41249432.579999998</v>
      </c>
      <c r="G16" s="21">
        <v>15523841.09</v>
      </c>
      <c r="H16" s="21">
        <v>12503805.359999999</v>
      </c>
      <c r="I16" s="21">
        <v>12503805.359999999</v>
      </c>
      <c r="J16" s="21">
        <v>12492115.359999999</v>
      </c>
      <c r="K16" s="21">
        <f>F16 -H16</f>
        <v>28745627.219999999</v>
      </c>
    </row>
    <row r="17" spans="2:11" x14ac:dyDescent="0.2">
      <c r="B17" s="14"/>
      <c r="C17" s="20" t="s">
        <v>20</v>
      </c>
      <c r="D17" s="22">
        <v>862283206.95000005</v>
      </c>
      <c r="E17" s="22">
        <v>139796127.13999999</v>
      </c>
      <c r="F17" s="22">
        <f>D17 +E17</f>
        <v>1002079334.09</v>
      </c>
      <c r="G17" s="22">
        <v>435725617.73000002</v>
      </c>
      <c r="H17" s="22">
        <v>356755605.44999999</v>
      </c>
      <c r="I17" s="22">
        <v>356755605.44999999</v>
      </c>
      <c r="J17" s="22">
        <v>349579527.44</v>
      </c>
      <c r="K17" s="22">
        <f>F17 -H17</f>
        <v>645323728.6400001</v>
      </c>
    </row>
    <row r="18" spans="2:11" x14ac:dyDescent="0.2">
      <c r="B18" s="14"/>
      <c r="C18" s="15"/>
      <c r="D18" s="24">
        <v>862283206.95000005</v>
      </c>
      <c r="E18" s="24">
        <v>139796127.13999999</v>
      </c>
      <c r="F18" s="24">
        <v>1002079334.09</v>
      </c>
      <c r="G18" s="24">
        <v>435725617.73000002</v>
      </c>
      <c r="H18" s="24">
        <v>356755605.44999999</v>
      </c>
      <c r="I18" s="24">
        <v>356755605.44999999</v>
      </c>
      <c r="J18" s="24">
        <v>349579527.44</v>
      </c>
      <c r="K18" s="24">
        <v>645323728.63999999</v>
      </c>
    </row>
    <row r="19" spans="2:11" x14ac:dyDescent="0.2">
      <c r="B19" s="14"/>
      <c r="C19" s="15"/>
      <c r="D19" s="24">
        <f>+D17-D18</f>
        <v>0</v>
      </c>
      <c r="E19" s="24">
        <f t="shared" ref="E19:K19" si="0">+E17-E18</f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</row>
    <row r="20" spans="2:11" x14ac:dyDescent="0.2">
      <c r="B20" s="14"/>
      <c r="C20" s="15"/>
    </row>
    <row r="21" spans="2:11" x14ac:dyDescent="0.2">
      <c r="B21" s="14"/>
      <c r="C21" s="15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2017-11-10T20:52:42Z</dcterms:modified>
</cp:coreProperties>
</file>