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CTG" sheetId="1" r:id="rId1"/>
    <sheet name="COG" sheetId="2" r:id="rId2"/>
  </sheets>
  <definedNames>
    <definedName name="_xlnm._FilterDatabase" localSheetId="1" hidden="1">COG!$A$3:$H$76</definedName>
    <definedName name="_xlnm.Print_Area" localSheetId="1">COG!$A$1:$H$77</definedName>
    <definedName name="_xlnm.Print_Area" localSheetId="0">CTG!$A$1:$H$17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2" l="1"/>
  <c r="G77" i="2"/>
  <c r="F77" i="2"/>
  <c r="E77" i="2"/>
  <c r="D77" i="2"/>
  <c r="C77" i="2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<sst xmlns="http://schemas.openxmlformats.org/spreadsheetml/2006/main" count="101" uniqueCount="88">
  <si>
    <t>SISTEMA AVANZADO DE BACHILLERATO Y EDUCACIÓN SUPERIOR EN EL ESTADO DE GUANAJUATO
Estado Analítico del Ejercicio del Presupuesto de Egresos
Clasificación Económica (por Tipo de Gasto)
Del 1 DE ENERO AL 30 DE SEPTIEMBRE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</si>
  <si>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</si>
  <si>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</si>
  <si>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</si>
  <si>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</si>
  <si>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</si>
  <si>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</si>
  <si>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</si>
  <si>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</si>
  <si>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</si>
  <si>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</si>
  <si>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</si>
  <si>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</si>
  <si>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</si>
  <si>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</si>
  <si>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</si>
  <si>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</si>
  <si>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SISTEMA AVANZADO DE BACHILLERATO Y EDUCACIÓN SUPERIOR EN EL ESTADO DE GUANAJUATO
Estado Analítico del Ejercicio del Presupuesto de Egresos
Clasificación por Objeto del Gasto (Capítulo y Concepto)
Del 1 DE ENERO AL 30 DE SEPTIEMBRE 2018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</si>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</sst>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 wrapText="1"/>
    </xf>
    <xf numFmtId="4" fontId="2" fillId="2" borderId="10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3" fontId="4" fillId="0" borderId="13" xfId="1" applyFont="1" applyBorder="1" applyProtection="1">
      <protection locked="0"/>
    </xf>
    <xf numFmtId="43" fontId="4" fillId="0" borderId="13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10" xfId="0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L30" sqref="L30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915754645.15999997</v>
      </c>
      <c r="D6" s="18">
        <v>106488553.15000001</v>
      </c>
      <c r="E6" s="18">
        <v>1022243198.3099999</v>
      </c>
      <c r="F6" s="18">
        <v>577125416.51999998</v>
      </c>
      <c r="G6" s="18">
        <v>576788728.83000004</v>
      </c>
      <c r="H6" s="19">
        <v>370930667.35000002</v>
      </c>
    </row>
    <row r="7" spans="1:8" x14ac:dyDescent="0.2">
      <c r="A7" s="15"/>
      <c r="B7" s="16"/>
      <c r="C7" s="20"/>
      <c r="D7" s="20"/>
      <c r="E7" s="20"/>
      <c r="F7" s="18"/>
      <c r="G7" s="18"/>
      <c r="H7" s="20"/>
    </row>
    <row r="8" spans="1:8" x14ac:dyDescent="0.2">
      <c r="A8" s="15"/>
      <c r="B8" s="16" t="s">
        <v>12</v>
      </c>
      <c r="C8" s="18">
        <v>6734483.6600000001</v>
      </c>
      <c r="D8" s="18">
        <v>65889230.109999999</v>
      </c>
      <c r="E8" s="18">
        <v>72623713.769999996</v>
      </c>
      <c r="F8" s="18">
        <v>45114590.18</v>
      </c>
      <c r="G8" s="18">
        <v>45077015.969999999</v>
      </c>
      <c r="H8" s="19">
        <v>101696238.03</v>
      </c>
    </row>
    <row r="9" spans="1:8" x14ac:dyDescent="0.2">
      <c r="A9" s="15"/>
      <c r="B9" s="16"/>
      <c r="C9" s="20"/>
      <c r="D9" s="20"/>
      <c r="E9" s="20"/>
      <c r="F9" s="18"/>
      <c r="G9" s="18"/>
      <c r="H9" s="20"/>
    </row>
    <row r="10" spans="1:8" x14ac:dyDescent="0.2">
      <c r="A10" s="15"/>
      <c r="B10" s="16" t="s">
        <v>13</v>
      </c>
      <c r="C10" s="20"/>
      <c r="D10" s="20"/>
      <c r="E10" s="20"/>
      <c r="F10" s="18"/>
      <c r="G10" s="18"/>
      <c r="H10" s="20"/>
    </row>
    <row r="11" spans="1:8" x14ac:dyDescent="0.2">
      <c r="A11" s="15"/>
      <c r="B11" s="16"/>
      <c r="C11" s="20"/>
      <c r="D11" s="20"/>
      <c r="E11" s="20"/>
      <c r="F11" s="18"/>
      <c r="G11" s="18"/>
      <c r="H11" s="20"/>
    </row>
    <row r="12" spans="1:8" x14ac:dyDescent="0.2">
      <c r="A12" s="15"/>
      <c r="B12" s="16" t="s">
        <v>14</v>
      </c>
      <c r="C12" s="20"/>
      <c r="D12" s="20"/>
      <c r="E12" s="20"/>
      <c r="F12" s="20"/>
      <c r="G12" s="20"/>
      <c r="H12" s="20"/>
    </row>
    <row r="13" spans="1:8" x14ac:dyDescent="0.2">
      <c r="A13" s="15"/>
      <c r="B13" s="16"/>
      <c r="C13" s="20"/>
      <c r="D13" s="20"/>
      <c r="E13" s="20"/>
      <c r="F13" s="20"/>
      <c r="G13" s="20"/>
      <c r="H13" s="20"/>
    </row>
    <row r="14" spans="1:8" x14ac:dyDescent="0.2">
      <c r="A14" s="15"/>
      <c r="B14" s="16" t="s">
        <v>15</v>
      </c>
      <c r="C14" s="20"/>
      <c r="D14" s="20"/>
      <c r="E14" s="20"/>
      <c r="F14" s="20"/>
      <c r="G14" s="20"/>
      <c r="H14" s="20"/>
    </row>
    <row r="15" spans="1:8" x14ac:dyDescent="0.2">
      <c r="A15" s="21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16</v>
      </c>
      <c r="C16" s="26">
        <f>SUM(C5:C15)</f>
        <v>922489128.81999993</v>
      </c>
      <c r="D16" s="26">
        <f t="shared" ref="D16:H16" si="0">SUM(D5:D15)</f>
        <v>172377783.25999999</v>
      </c>
      <c r="E16" s="26">
        <f t="shared" si="0"/>
        <v>1094866912.0799999</v>
      </c>
      <c r="F16" s="26">
        <f t="shared" si="0"/>
        <v>622240006.69999993</v>
      </c>
      <c r="G16" s="26">
        <f t="shared" si="0"/>
        <v>621865744.80000007</v>
      </c>
      <c r="H16" s="26">
        <f t="shared" si="0"/>
        <v>472626905.38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39370078740157483" top="1.1705511811023621" bottom="0.19685039370078741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L30" sqref="L30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17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27" t="s">
        <v>18</v>
      </c>
      <c r="B5" s="28"/>
      <c r="C5" s="29">
        <v>719885495.48000014</v>
      </c>
      <c r="D5" s="29">
        <v>52203945.860000007</v>
      </c>
      <c r="E5" s="29">
        <v>772089441.34000003</v>
      </c>
      <c r="F5" s="29">
        <v>500339323.11000001</v>
      </c>
      <c r="G5" s="29">
        <v>500339323.11000001</v>
      </c>
      <c r="H5" s="29">
        <v>271750118.23000008</v>
      </c>
    </row>
    <row r="6" spans="1:8" x14ac:dyDescent="0.2">
      <c r="A6" s="15"/>
      <c r="B6" s="30" t="s">
        <v>19</v>
      </c>
      <c r="C6" s="31">
        <v>468771753.60000002</v>
      </c>
      <c r="D6" s="31">
        <v>24818117.219999999</v>
      </c>
      <c r="E6" s="31">
        <v>493589870.82000005</v>
      </c>
      <c r="F6" s="31">
        <v>353310457.17000002</v>
      </c>
      <c r="G6" s="31">
        <v>353310457.17000002</v>
      </c>
      <c r="H6" s="31">
        <v>140279413.65000004</v>
      </c>
    </row>
    <row r="7" spans="1:8" x14ac:dyDescent="0.2">
      <c r="A7" s="15"/>
      <c r="B7" s="30" t="s">
        <v>20</v>
      </c>
      <c r="C7" s="31">
        <v>250000</v>
      </c>
      <c r="D7" s="31">
        <v>6819602.6900000004</v>
      </c>
      <c r="E7" s="31">
        <v>7069602.6900000004</v>
      </c>
      <c r="F7" s="31">
        <v>5326338.54</v>
      </c>
      <c r="G7" s="31">
        <v>5326338.54</v>
      </c>
      <c r="H7" s="31">
        <v>1743264.1500000004</v>
      </c>
    </row>
    <row r="8" spans="1:8" x14ac:dyDescent="0.2">
      <c r="A8" s="15"/>
      <c r="B8" s="30" t="s">
        <v>21</v>
      </c>
      <c r="C8" s="31">
        <v>60585876.380000003</v>
      </c>
      <c r="D8" s="31">
        <v>7837544.1900000004</v>
      </c>
      <c r="E8" s="31">
        <v>68423420.570000008</v>
      </c>
      <c r="F8" s="31">
        <v>9919299.1300000008</v>
      </c>
      <c r="G8" s="31">
        <v>9919299.1300000008</v>
      </c>
      <c r="H8" s="31">
        <v>58504121.440000005</v>
      </c>
    </row>
    <row r="9" spans="1:8" x14ac:dyDescent="0.2">
      <c r="A9" s="15"/>
      <c r="B9" s="30" t="s">
        <v>22</v>
      </c>
      <c r="C9" s="31">
        <v>111185499.95999999</v>
      </c>
      <c r="D9" s="31">
        <v>7521900.8099999996</v>
      </c>
      <c r="E9" s="31">
        <v>118707400.77</v>
      </c>
      <c r="F9" s="31">
        <v>80989290.879999995</v>
      </c>
      <c r="G9" s="31">
        <v>80989290.879999995</v>
      </c>
      <c r="H9" s="31">
        <v>37718109.890000001</v>
      </c>
    </row>
    <row r="10" spans="1:8" x14ac:dyDescent="0.2">
      <c r="A10" s="15"/>
      <c r="B10" s="30" t="s">
        <v>23</v>
      </c>
      <c r="C10" s="31">
        <v>78081469.180000007</v>
      </c>
      <c r="D10" s="31">
        <v>5206780.95</v>
      </c>
      <c r="E10" s="31">
        <v>83288250.13000001</v>
      </c>
      <c r="F10" s="31">
        <v>50611345.5</v>
      </c>
      <c r="G10" s="31">
        <v>50611345.5</v>
      </c>
      <c r="H10" s="31">
        <v>32676904.63000001</v>
      </c>
    </row>
    <row r="11" spans="1:8" x14ac:dyDescent="0.2">
      <c r="A11" s="15"/>
      <c r="B11" s="30" t="s">
        <v>24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x14ac:dyDescent="0.2">
      <c r="A12" s="15"/>
      <c r="B12" s="30" t="s">
        <v>25</v>
      </c>
      <c r="C12" s="31">
        <v>1010896.36</v>
      </c>
      <c r="D12" s="31">
        <v>0</v>
      </c>
      <c r="E12" s="31">
        <v>1010896.36</v>
      </c>
      <c r="F12" s="31">
        <v>182591.89</v>
      </c>
      <c r="G12" s="31">
        <v>182591.89</v>
      </c>
      <c r="H12" s="31">
        <v>828304.47</v>
      </c>
    </row>
    <row r="13" spans="1:8" x14ac:dyDescent="0.2">
      <c r="A13" s="27" t="s">
        <v>26</v>
      </c>
      <c r="B13" s="28"/>
      <c r="C13" s="32">
        <v>51911302.159999996</v>
      </c>
      <c r="D13" s="32">
        <v>4542070.16</v>
      </c>
      <c r="E13" s="32">
        <v>56453372.319999993</v>
      </c>
      <c r="F13" s="32">
        <v>19996731.379999999</v>
      </c>
      <c r="G13" s="32">
        <v>19946912.799999997</v>
      </c>
      <c r="H13" s="32">
        <v>36456640.940000005</v>
      </c>
    </row>
    <row r="14" spans="1:8" x14ac:dyDescent="0.2">
      <c r="A14" s="15"/>
      <c r="B14" s="30" t="s">
        <v>27</v>
      </c>
      <c r="C14" s="31">
        <v>39546521.719999999</v>
      </c>
      <c r="D14" s="31">
        <v>-2337053.85</v>
      </c>
      <c r="E14" s="31">
        <v>37209467.869999997</v>
      </c>
      <c r="F14" s="31">
        <v>13795076.689999999</v>
      </c>
      <c r="G14" s="31">
        <v>13794076.689999999</v>
      </c>
      <c r="H14" s="31">
        <v>23414391.18</v>
      </c>
    </row>
    <row r="15" spans="1:8" x14ac:dyDescent="0.2">
      <c r="A15" s="15"/>
      <c r="B15" s="30" t="s">
        <v>28</v>
      </c>
      <c r="C15" s="31">
        <v>3857835.71</v>
      </c>
      <c r="D15" s="31">
        <v>4494881.57</v>
      </c>
      <c r="E15" s="31">
        <v>8352717.2800000003</v>
      </c>
      <c r="F15" s="31">
        <v>3437396.66</v>
      </c>
      <c r="G15" s="31">
        <v>3393599.28</v>
      </c>
      <c r="H15" s="31">
        <v>4915320.62</v>
      </c>
    </row>
    <row r="16" spans="1:8" x14ac:dyDescent="0.2">
      <c r="A16" s="15"/>
      <c r="B16" s="30" t="s">
        <v>29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15"/>
      <c r="B17" s="30" t="s">
        <v>30</v>
      </c>
      <c r="C17" s="31">
        <v>460478</v>
      </c>
      <c r="D17" s="31">
        <v>775150</v>
      </c>
      <c r="E17" s="31">
        <v>1235628</v>
      </c>
      <c r="F17" s="31">
        <v>104696.54</v>
      </c>
      <c r="G17" s="31">
        <v>101450.74</v>
      </c>
      <c r="H17" s="31">
        <v>1130931.46</v>
      </c>
    </row>
    <row r="18" spans="1:8" x14ac:dyDescent="0.2">
      <c r="A18" s="15"/>
      <c r="B18" s="30" t="s">
        <v>31</v>
      </c>
      <c r="C18" s="31">
        <v>761154</v>
      </c>
      <c r="D18" s="31">
        <v>-241040</v>
      </c>
      <c r="E18" s="31">
        <v>520114</v>
      </c>
      <c r="F18" s="31">
        <v>27619.77</v>
      </c>
      <c r="G18" s="31">
        <v>27619.77</v>
      </c>
      <c r="H18" s="31">
        <v>492494.23</v>
      </c>
    </row>
    <row r="19" spans="1:8" x14ac:dyDescent="0.2">
      <c r="A19" s="15"/>
      <c r="B19" s="30" t="s">
        <v>32</v>
      </c>
      <c r="C19" s="31">
        <v>3407940.75</v>
      </c>
      <c r="D19" s="31">
        <v>306400</v>
      </c>
      <c r="E19" s="31">
        <v>3714340.75</v>
      </c>
      <c r="F19" s="31">
        <v>2394749.23</v>
      </c>
      <c r="G19" s="31">
        <v>2394049.23</v>
      </c>
      <c r="H19" s="31">
        <v>1319591.52</v>
      </c>
    </row>
    <row r="20" spans="1:8" x14ac:dyDescent="0.2">
      <c r="A20" s="15"/>
      <c r="B20" s="30" t="s">
        <v>33</v>
      </c>
      <c r="C20" s="31">
        <v>1849844</v>
      </c>
      <c r="D20" s="31">
        <v>964984.44</v>
      </c>
      <c r="E20" s="31">
        <v>2814828.44</v>
      </c>
      <c r="F20" s="31">
        <v>70531.399999999994</v>
      </c>
      <c r="G20" s="31">
        <v>69557</v>
      </c>
      <c r="H20" s="31">
        <v>2744297.04</v>
      </c>
    </row>
    <row r="21" spans="1:8" x14ac:dyDescent="0.2">
      <c r="A21" s="15"/>
      <c r="B21" s="30" t="s">
        <v>34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2">
      <c r="A22" s="15"/>
      <c r="B22" s="30" t="s">
        <v>35</v>
      </c>
      <c r="C22" s="31">
        <v>2027527.98</v>
      </c>
      <c r="D22" s="31">
        <v>578748</v>
      </c>
      <c r="E22" s="31">
        <v>2606275.98</v>
      </c>
      <c r="F22" s="31">
        <v>166661.09</v>
      </c>
      <c r="G22" s="31">
        <v>166560.09</v>
      </c>
      <c r="H22" s="31">
        <v>2439614.89</v>
      </c>
    </row>
    <row r="23" spans="1:8" x14ac:dyDescent="0.2">
      <c r="A23" s="27" t="s">
        <v>36</v>
      </c>
      <c r="B23" s="28"/>
      <c r="C23" s="32">
        <v>96252491.889999986</v>
      </c>
      <c r="D23" s="32">
        <v>18262082.109999999</v>
      </c>
      <c r="E23" s="32">
        <v>114514573.99999997</v>
      </c>
      <c r="F23" s="32">
        <v>52719713.040000007</v>
      </c>
      <c r="G23" s="32">
        <v>52432843.930000007</v>
      </c>
      <c r="H23" s="32">
        <v>61794860.959999993</v>
      </c>
    </row>
    <row r="24" spans="1:8" x14ac:dyDescent="0.2">
      <c r="A24" s="15"/>
      <c r="B24" s="30" t="s">
        <v>37</v>
      </c>
      <c r="C24" s="31">
        <v>7649878.5599999996</v>
      </c>
      <c r="D24" s="31">
        <v>-138618.84</v>
      </c>
      <c r="E24" s="31">
        <v>7511259.7199999997</v>
      </c>
      <c r="F24" s="31">
        <v>4472184.1399999997</v>
      </c>
      <c r="G24" s="31">
        <v>4470567.6900000004</v>
      </c>
      <c r="H24" s="31">
        <v>3039075.58</v>
      </c>
    </row>
    <row r="25" spans="1:8" x14ac:dyDescent="0.2">
      <c r="A25" s="15"/>
      <c r="B25" s="30" t="s">
        <v>38</v>
      </c>
      <c r="C25" s="31">
        <v>12528868.699999999</v>
      </c>
      <c r="D25" s="31">
        <v>161901.31</v>
      </c>
      <c r="E25" s="31">
        <v>12690770.01</v>
      </c>
      <c r="F25" s="31">
        <v>7577077.5499999998</v>
      </c>
      <c r="G25" s="31">
        <v>7533147.5499999998</v>
      </c>
      <c r="H25" s="31">
        <v>5113692.46</v>
      </c>
    </row>
    <row r="26" spans="1:8" x14ac:dyDescent="0.2">
      <c r="A26" s="15"/>
      <c r="B26" s="30" t="s">
        <v>39</v>
      </c>
      <c r="C26" s="31">
        <v>25851562.25</v>
      </c>
      <c r="D26" s="31">
        <v>3096801.32</v>
      </c>
      <c r="E26" s="31">
        <v>28948363.57</v>
      </c>
      <c r="F26" s="31">
        <v>12846581.84</v>
      </c>
      <c r="G26" s="31">
        <v>12844673.92</v>
      </c>
      <c r="H26" s="31">
        <v>16101781.73</v>
      </c>
    </row>
    <row r="27" spans="1:8" x14ac:dyDescent="0.2">
      <c r="A27" s="15"/>
      <c r="B27" s="30" t="s">
        <v>40</v>
      </c>
      <c r="C27" s="31">
        <v>4560559.5199999996</v>
      </c>
      <c r="D27" s="31">
        <v>-9960</v>
      </c>
      <c r="E27" s="31">
        <v>4550599.5199999996</v>
      </c>
      <c r="F27" s="31">
        <v>2343641.7200000002</v>
      </c>
      <c r="G27" s="31">
        <v>2343641.7200000002</v>
      </c>
      <c r="H27" s="31">
        <v>2206957.7999999993</v>
      </c>
    </row>
    <row r="28" spans="1:8" x14ac:dyDescent="0.2">
      <c r="A28" s="15"/>
      <c r="B28" s="30" t="s">
        <v>41</v>
      </c>
      <c r="C28" s="31">
        <v>13286789.800000001</v>
      </c>
      <c r="D28" s="31">
        <v>20736094.219999999</v>
      </c>
      <c r="E28" s="31">
        <v>34022884.019999996</v>
      </c>
      <c r="F28" s="31">
        <v>11516522.66</v>
      </c>
      <c r="G28" s="31">
        <v>11291658.42</v>
      </c>
      <c r="H28" s="31">
        <v>22506361.359999996</v>
      </c>
    </row>
    <row r="29" spans="1:8" x14ac:dyDescent="0.2">
      <c r="A29" s="15"/>
      <c r="B29" s="30" t="s">
        <v>42</v>
      </c>
      <c r="C29" s="31">
        <v>3582423</v>
      </c>
      <c r="D29" s="31">
        <v>129400</v>
      </c>
      <c r="E29" s="31">
        <v>3711823</v>
      </c>
      <c r="F29" s="31">
        <v>1599760.63</v>
      </c>
      <c r="G29" s="31">
        <v>1599760.63</v>
      </c>
      <c r="H29" s="31">
        <v>2112062.37</v>
      </c>
    </row>
    <row r="30" spans="1:8" x14ac:dyDescent="0.2">
      <c r="A30" s="15"/>
      <c r="B30" s="30" t="s">
        <v>43</v>
      </c>
      <c r="C30" s="31">
        <v>2473201.5</v>
      </c>
      <c r="D30" s="31">
        <v>-276467.7</v>
      </c>
      <c r="E30" s="31">
        <v>2196733.7999999998</v>
      </c>
      <c r="F30" s="31">
        <v>742494.78</v>
      </c>
      <c r="G30" s="31">
        <v>737044.28</v>
      </c>
      <c r="H30" s="31">
        <v>1454239.0199999998</v>
      </c>
    </row>
    <row r="31" spans="1:8" x14ac:dyDescent="0.2">
      <c r="A31" s="15"/>
      <c r="B31" s="30" t="s">
        <v>44</v>
      </c>
      <c r="C31" s="31">
        <v>5721622.3499999996</v>
      </c>
      <c r="D31" s="31">
        <v>-2970272.03</v>
      </c>
      <c r="E31" s="31">
        <v>2751350.32</v>
      </c>
      <c r="F31" s="31">
        <v>653443.06000000006</v>
      </c>
      <c r="G31" s="31">
        <v>645787.06000000006</v>
      </c>
      <c r="H31" s="31">
        <v>2097907.2599999998</v>
      </c>
    </row>
    <row r="32" spans="1:8" x14ac:dyDescent="0.2">
      <c r="A32" s="15"/>
      <c r="B32" s="30" t="s">
        <v>45</v>
      </c>
      <c r="C32" s="31">
        <v>20597586.210000001</v>
      </c>
      <c r="D32" s="31">
        <v>-2466796.17</v>
      </c>
      <c r="E32" s="31">
        <v>18130790.039999999</v>
      </c>
      <c r="F32" s="31">
        <v>10968006.66</v>
      </c>
      <c r="G32" s="31">
        <v>10966562.66</v>
      </c>
      <c r="H32" s="31">
        <v>7162783.379999999</v>
      </c>
    </row>
    <row r="33" spans="1:8" x14ac:dyDescent="0.2">
      <c r="A33" s="27" t="s">
        <v>46</v>
      </c>
      <c r="B33" s="28"/>
      <c r="C33" s="32">
        <v>1492000</v>
      </c>
      <c r="D33" s="32">
        <v>3506696.21</v>
      </c>
      <c r="E33" s="32">
        <v>4998696.21</v>
      </c>
      <c r="F33" s="32">
        <v>4069648.99</v>
      </c>
      <c r="G33" s="32">
        <v>4069648.99</v>
      </c>
      <c r="H33" s="32">
        <v>929047.21999999974</v>
      </c>
    </row>
    <row r="34" spans="1:8" x14ac:dyDescent="0.2">
      <c r="A34" s="15"/>
      <c r="B34" s="30" t="s">
        <v>47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15"/>
      <c r="B35" s="30" t="s">
        <v>48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15"/>
      <c r="B36" s="30" t="s">
        <v>49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15"/>
      <c r="B37" s="30" t="s">
        <v>50</v>
      </c>
      <c r="C37" s="31">
        <v>1492000</v>
      </c>
      <c r="D37" s="31">
        <v>3506696.21</v>
      </c>
      <c r="E37" s="31">
        <v>4998696.21</v>
      </c>
      <c r="F37" s="31">
        <v>4069648.99</v>
      </c>
      <c r="G37" s="31">
        <v>4069648.99</v>
      </c>
      <c r="H37" s="31">
        <v>929047.21999999974</v>
      </c>
    </row>
    <row r="38" spans="1:8" x14ac:dyDescent="0.2">
      <c r="A38" s="15"/>
      <c r="B38" s="30" t="s">
        <v>14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15"/>
      <c r="B39" s="30" t="s">
        <v>51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15"/>
      <c r="B40" s="30" t="s">
        <v>52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1:8" x14ac:dyDescent="0.2">
      <c r="A41" s="15"/>
      <c r="B41" s="30" t="s">
        <v>53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 x14ac:dyDescent="0.2">
      <c r="A42" s="15"/>
      <c r="B42" s="30" t="s">
        <v>54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x14ac:dyDescent="0.2">
      <c r="A43" s="27" t="s">
        <v>55</v>
      </c>
      <c r="B43" s="28"/>
      <c r="C43" s="32">
        <v>6734483.6600000001</v>
      </c>
      <c r="D43" s="32">
        <v>39918603.559999995</v>
      </c>
      <c r="E43" s="32">
        <v>46653087.219999991</v>
      </c>
      <c r="F43" s="32">
        <v>30216288.369999997</v>
      </c>
      <c r="G43" s="32">
        <v>30216288.369999997</v>
      </c>
      <c r="H43" s="32">
        <v>16436798.849999998</v>
      </c>
    </row>
    <row r="44" spans="1:8" x14ac:dyDescent="0.2">
      <c r="A44" s="15"/>
      <c r="B44" s="30" t="s">
        <v>56</v>
      </c>
      <c r="C44" s="31">
        <v>4530483.66</v>
      </c>
      <c r="D44" s="31">
        <v>23675549.699999999</v>
      </c>
      <c r="E44" s="31">
        <v>28206033.359999999</v>
      </c>
      <c r="F44" s="31">
        <v>17892767.5</v>
      </c>
      <c r="G44" s="31">
        <v>17892767.5</v>
      </c>
      <c r="H44" s="31">
        <v>10313265.859999999</v>
      </c>
    </row>
    <row r="45" spans="1:8" x14ac:dyDescent="0.2">
      <c r="A45" s="15"/>
      <c r="B45" s="30" t="s">
        <v>57</v>
      </c>
      <c r="C45" s="31">
        <v>462000</v>
      </c>
      <c r="D45" s="31">
        <v>2987187.65</v>
      </c>
      <c r="E45" s="31">
        <v>3449187.65</v>
      </c>
      <c r="F45" s="31">
        <v>2282411.79</v>
      </c>
      <c r="G45" s="31">
        <v>2282411.79</v>
      </c>
      <c r="H45" s="31">
        <v>1166775.8599999999</v>
      </c>
    </row>
    <row r="46" spans="1:8" x14ac:dyDescent="0.2">
      <c r="A46" s="15"/>
      <c r="B46" s="30" t="s">
        <v>58</v>
      </c>
      <c r="C46" s="31">
        <v>675000</v>
      </c>
      <c r="D46" s="31">
        <v>3275040.34</v>
      </c>
      <c r="E46" s="31">
        <v>3950040.34</v>
      </c>
      <c r="F46" s="31">
        <v>3473366.22</v>
      </c>
      <c r="G46" s="31">
        <v>3473366.22</v>
      </c>
      <c r="H46" s="31">
        <v>476674.11999999965</v>
      </c>
    </row>
    <row r="47" spans="1:8" x14ac:dyDescent="0.2">
      <c r="A47" s="15"/>
      <c r="B47" s="30" t="s">
        <v>59</v>
      </c>
      <c r="C47" s="31">
        <v>310000</v>
      </c>
      <c r="D47" s="31">
        <v>1130000</v>
      </c>
      <c r="E47" s="31">
        <v>1440000</v>
      </c>
      <c r="F47" s="31">
        <v>0</v>
      </c>
      <c r="G47" s="31">
        <v>0</v>
      </c>
      <c r="H47" s="31">
        <v>1440000</v>
      </c>
    </row>
    <row r="48" spans="1:8" x14ac:dyDescent="0.2">
      <c r="A48" s="15"/>
      <c r="B48" s="30" t="s">
        <v>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15"/>
      <c r="B49" s="30" t="s">
        <v>61</v>
      </c>
      <c r="C49" s="31">
        <v>757000</v>
      </c>
      <c r="D49" s="31">
        <v>8850825.8699999992</v>
      </c>
      <c r="E49" s="31">
        <v>9607825.8699999992</v>
      </c>
      <c r="F49" s="31">
        <v>6567742.8600000003</v>
      </c>
      <c r="G49" s="31">
        <v>6567742.8600000003</v>
      </c>
      <c r="H49" s="31">
        <v>3040083.0099999988</v>
      </c>
    </row>
    <row r="50" spans="1:8" x14ac:dyDescent="0.2">
      <c r="A50" s="15"/>
      <c r="B50" s="30" t="s">
        <v>62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15"/>
      <c r="B51" s="30" t="s">
        <v>63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15"/>
      <c r="B52" s="30" t="s">
        <v>64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7" t="s">
        <v>65</v>
      </c>
      <c r="B53" s="28"/>
      <c r="C53" s="32">
        <v>0</v>
      </c>
      <c r="D53" s="32">
        <v>25970626.550000001</v>
      </c>
      <c r="E53" s="32">
        <v>25970626.550000001</v>
      </c>
      <c r="F53" s="32">
        <v>14898301.810000001</v>
      </c>
      <c r="G53" s="32">
        <v>14860727.6</v>
      </c>
      <c r="H53" s="32">
        <v>11072324.74</v>
      </c>
    </row>
    <row r="54" spans="1:8" x14ac:dyDescent="0.2">
      <c r="A54" s="15"/>
      <c r="B54" s="30" t="s">
        <v>66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15"/>
      <c r="B55" s="30" t="s">
        <v>67</v>
      </c>
      <c r="C55" s="31">
        <v>0</v>
      </c>
      <c r="D55" s="31">
        <v>25970626.550000001</v>
      </c>
      <c r="E55" s="31">
        <v>25970626.550000001</v>
      </c>
      <c r="F55" s="31">
        <v>14898301.810000001</v>
      </c>
      <c r="G55" s="31">
        <v>14860727.6</v>
      </c>
      <c r="H55" s="31">
        <v>11072324.74</v>
      </c>
    </row>
    <row r="56" spans="1:8" x14ac:dyDescent="0.2">
      <c r="A56" s="15"/>
      <c r="B56" s="30" t="s">
        <v>68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27" t="s">
        <v>69</v>
      </c>
      <c r="B57" s="28"/>
      <c r="C57" s="32">
        <v>46213355.630000003</v>
      </c>
      <c r="D57" s="32">
        <v>27973758.809999999</v>
      </c>
      <c r="E57" s="32">
        <v>74187114.439999998</v>
      </c>
      <c r="F57" s="32">
        <v>0</v>
      </c>
      <c r="G57" s="32">
        <v>0</v>
      </c>
      <c r="H57" s="32">
        <v>74187114.439999998</v>
      </c>
    </row>
    <row r="58" spans="1:8" x14ac:dyDescent="0.2">
      <c r="A58" s="15"/>
      <c r="B58" s="30" t="s">
        <v>70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</row>
    <row r="59" spans="1:8" x14ac:dyDescent="0.2">
      <c r="A59" s="15"/>
      <c r="B59" s="30" t="s">
        <v>71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15"/>
      <c r="B60" s="30" t="s">
        <v>72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15"/>
      <c r="B61" s="30" t="s">
        <v>73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15"/>
      <c r="B62" s="30" t="s">
        <v>74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15"/>
      <c r="B63" s="30" t="s">
        <v>75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15"/>
      <c r="B64" s="30" t="s">
        <v>76</v>
      </c>
      <c r="C64" s="31">
        <v>46213355.630000003</v>
      </c>
      <c r="D64" s="31">
        <v>27973758.809999999</v>
      </c>
      <c r="E64" s="31">
        <v>74187114.439999998</v>
      </c>
      <c r="F64" s="31">
        <v>0</v>
      </c>
      <c r="G64" s="31">
        <v>0</v>
      </c>
      <c r="H64" s="31">
        <v>74187114.439999998</v>
      </c>
    </row>
    <row r="65" spans="1:8" x14ac:dyDescent="0.2">
      <c r="A65" s="27" t="s">
        <v>77</v>
      </c>
      <c r="B65" s="28"/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15"/>
      <c r="B66" s="30" t="s">
        <v>15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</row>
    <row r="67" spans="1:8" x14ac:dyDescent="0.2">
      <c r="A67" s="15"/>
      <c r="B67" s="30" t="s">
        <v>78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</row>
    <row r="68" spans="1:8" x14ac:dyDescent="0.2">
      <c r="A68" s="15"/>
      <c r="B68" s="30" t="s">
        <v>79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7" t="s">
        <v>80</v>
      </c>
      <c r="B69" s="28"/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15"/>
      <c r="B70" s="30" t="s">
        <v>81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15"/>
      <c r="B71" s="30" t="s">
        <v>82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15"/>
      <c r="B72" s="30" t="s">
        <v>83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15"/>
      <c r="B73" s="30" t="s">
        <v>84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15"/>
      <c r="B74" s="30" t="s">
        <v>85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15"/>
      <c r="B75" s="30" t="s">
        <v>86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1"/>
      <c r="B76" s="33" t="s">
        <v>87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x14ac:dyDescent="0.2">
      <c r="A77" s="35"/>
      <c r="B77" s="25" t="s">
        <v>16</v>
      </c>
      <c r="C77" s="26">
        <f>+C5+C13+C23+C33+C43+C53+C57+C65+C69</f>
        <v>922489128.82000005</v>
      </c>
      <c r="D77" s="26">
        <f t="shared" ref="D77:H77" si="0">+D5+D13+D23+D33+D43+D53+D57+D65+D69</f>
        <v>172377783.26000002</v>
      </c>
      <c r="E77" s="26">
        <f t="shared" si="0"/>
        <v>1094866912.0800002</v>
      </c>
      <c r="F77" s="26">
        <f t="shared" si="0"/>
        <v>622240006.69999993</v>
      </c>
      <c r="G77" s="26">
        <f t="shared" si="0"/>
        <v>621865744.80000007</v>
      </c>
      <c r="H77" s="26">
        <f t="shared" si="0"/>
        <v>472626905.38000011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39370078740157483" top="1.1705511811023621" bottom="0.19685039370078741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2018-10-22T18:23:11Z</cp:lastPrinted>
  <dcterms:created xsi:type="dcterms:W3CDTF">2018-10-22T18:22:38Z</dcterms:created>
  <dcterms:modified xsi:type="dcterms:W3CDTF">2018-10-22T18:25:24Z</dcterms:modified>
</cp:coreProperties>
</file>