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9D1C3A1B-0508-4025-8C08-D4AA01F6578A}" xr6:coauthVersionLast="36" xr6:coauthVersionMax="36" xr10:uidLastSave="{00000000-0000-0000-0000-000000000000}"/>
  <bookViews>
    <workbookView xWindow="-120" yWindow="-120" windowWidth="20730" windowHeight="11040" tabRatio="885" xr2:uid="{00000000-000D-0000-FFFF-FFFF00000000}"/>
  </bookViews>
  <sheets>
    <sheet name="CA" sheetId="4" r:id="rId1"/>
  </sheets>
  <definedNames>
    <definedName name="_xlnm.Print_Area" localSheetId="0">CA!$A$1:$G$64</definedName>
  </definedNames>
  <calcPr calcId="191028"/>
</workbook>
</file>

<file path=xl/calcChain.xml><?xml version="1.0" encoding="utf-8"?>
<calcChain xmlns="http://schemas.openxmlformats.org/spreadsheetml/2006/main">
  <c r="C61" i="4" l="1"/>
  <c r="D61" i="4"/>
  <c r="E61" i="4"/>
  <c r="F61" i="4"/>
  <c r="G61" i="4"/>
  <c r="B61" i="4"/>
  <c r="G49" i="4"/>
  <c r="G51" i="4"/>
  <c r="G53" i="4"/>
  <c r="G55" i="4"/>
  <c r="G57" i="4"/>
  <c r="G59" i="4"/>
  <c r="G47" i="4"/>
  <c r="C39" i="4"/>
  <c r="D39" i="4"/>
  <c r="E39" i="4"/>
  <c r="F39" i="4"/>
  <c r="B39" i="4"/>
  <c r="G35" i="4"/>
  <c r="G39" i="4" s="1"/>
  <c r="G36" i="4"/>
  <c r="G37" i="4"/>
  <c r="G34" i="4"/>
  <c r="C25" i="4"/>
  <c r="D25" i="4"/>
  <c r="E25" i="4"/>
  <c r="F25" i="4"/>
  <c r="G25" i="4"/>
  <c r="B25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7" i="4"/>
</calcChain>
</file>

<file path=xl/sharedStrings.xml><?xml version="1.0" encoding="utf-8"?>
<sst xmlns="http://schemas.openxmlformats.org/spreadsheetml/2006/main" count="66" uniqueCount="43">
  <si>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</si>
  <si>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</si>
  <si>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</si>
  <si>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</si>
  <si>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</si>
  <si>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</si>
  <si>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</si>
  <si>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</si>
  <si>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</si>
  <si>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</si>
  <si>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</si>
  <si>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</si>
  <si>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</si>
  <si>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</si>
  <si>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</si>
  <si>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</si>
  <si>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</si>
  <si>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</si>
  <si>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</si>
  <si>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</si>
  <si>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</si>
  <si>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</si>
  <si>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</si>
  <si>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</si>
  <si>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</si>
  <si>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</si>
  <si>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</si>
  <si>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</si>
  <si>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</si>
  <si>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</si>
  <si>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</si>
  <si>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</si>
  <si>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</si>
  <si>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</si>
  <si>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</si>
  <si>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</si>
  <si>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</si>
  <si>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</si>
  <si>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</si>
  <si>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
Clasificación Administrativa
Del 1 de Enero al 30 de Septiembre de 2022</t>
  </si>
  <si>
    <t>SISTEMA AVANZADO DE BACHILLERATO Y EDUCACION SUPERIOR EN EL ESTADO DE GTO.
Estado Analítico del Ejercicio del Presupuesto de Egresos
Clasificación Administrativa (Sector Paraestatal)
Del 1 de Enero al 30 de Septiembre de 2022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</si>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</sst>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4" fontId="7" fillId="0" borderId="7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3" fillId="0" borderId="12" xfId="9" applyNumberFormat="1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left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7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4" xfId="0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4" xfId="9" applyNumberFormat="1" applyFont="1" applyBorder="1" applyAlignment="1">
      <alignment horizontal="right" vertical="center" wrapText="1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4" xfId="0" applyNumberFormat="1" applyFont="1" applyFill="1" applyBorder="1" applyAlignment="1" applyProtection="1">
      <alignment horizontal="center"/>
      <protection locked="0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2000000}"/>
    <cellStyle name="Millares 2 3" xfId="4" xr:uid="{00000000-0005-0000-0000-000003000000}"/>
    <cellStyle name="Millares 2 3 2" xfId="18" xr:uid="{00000000-0005-0000-0000-000003000000}"/>
    <cellStyle name="Millares 2 4" xfId="16" xr:uid="{00000000-0005-0000-0000-000001000000}"/>
    <cellStyle name="Millares 3" xfId="5" xr:uid="{00000000-0005-0000-0000-000004000000}"/>
    <cellStyle name="Millares 3 2" xfId="19" xr:uid="{00000000-0005-0000-0000-000004000000}"/>
    <cellStyle name="Moneda 2" xfId="6" xr:uid="{00000000-0005-0000-0000-000005000000}"/>
    <cellStyle name="Moneda 2 2" xfId="20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7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00000000-0005-0000-0000-00000F000000}"/>
    <cellStyle name="Normal 6 3" xfId="2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3"/>
  <sheetViews>
    <sheetView showGridLines="0" tabSelected="1" workbookViewId="0">
      <selection sqref="A1:G64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5" t="s">
        <v>39</v>
      </c>
      <c r="B1" s="36"/>
      <c r="C1" s="36"/>
      <c r="D1" s="36"/>
      <c r="E1" s="36"/>
      <c r="F1" s="36"/>
      <c r="G1" s="37"/>
    </row>
    <row r="2" spans="1:7" x14ac:dyDescent="0.2">
      <c r="A2" s="7"/>
      <c r="B2" s="7"/>
      <c r="C2" s="7"/>
      <c r="D2" s="7"/>
      <c r="E2" s="7"/>
      <c r="F2" s="7"/>
      <c r="G2" s="7"/>
    </row>
    <row r="3" spans="1:7" x14ac:dyDescent="0.2">
      <c r="A3" s="14"/>
      <c r="B3" s="17" t="s">
        <v>0</v>
      </c>
      <c r="C3" s="18"/>
      <c r="D3" s="18"/>
      <c r="E3" s="18"/>
      <c r="F3" s="19"/>
      <c r="G3" s="38" t="s">
        <v>7</v>
      </c>
    </row>
    <row r="4" spans="1:7" ht="24.95" customHeight="1" x14ac:dyDescent="0.2">
      <c r="A4" s="1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9"/>
    </row>
    <row r="5" spans="1:7" x14ac:dyDescent="0.2">
      <c r="A5" s="1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6"/>
      <c r="B6" s="12"/>
      <c r="C6" s="12"/>
      <c r="D6" s="12"/>
      <c r="E6" s="12"/>
      <c r="F6" s="12"/>
      <c r="G6" s="12"/>
    </row>
    <row r="7" spans="1:7" s="24" customFormat="1" x14ac:dyDescent="0.2">
      <c r="A7" s="27" t="s">
        <v>22</v>
      </c>
      <c r="B7" s="30">
        <v>5992795.6500000004</v>
      </c>
      <c r="C7" s="30">
        <v>44075430.049999997</v>
      </c>
      <c r="D7" s="30">
        <v>50068225.699999996</v>
      </c>
      <c r="E7" s="30">
        <v>14081040.789999999</v>
      </c>
      <c r="F7" s="30">
        <v>14081040.789999999</v>
      </c>
      <c r="G7" s="29">
        <f>+D7-E7</f>
        <v>35987184.909999996</v>
      </c>
    </row>
    <row r="8" spans="1:7" s="24" customFormat="1" x14ac:dyDescent="0.2">
      <c r="A8" s="27" t="s">
        <v>23</v>
      </c>
      <c r="B8" s="30">
        <v>133793200.03</v>
      </c>
      <c r="C8" s="30">
        <v>1648620.54</v>
      </c>
      <c r="D8" s="30">
        <v>135441820.56999999</v>
      </c>
      <c r="E8" s="30">
        <v>54124257</v>
      </c>
      <c r="F8" s="30">
        <v>54070329.200000003</v>
      </c>
      <c r="G8" s="29">
        <f t="shared" ref="G8:G23" si="0">+D8-E8</f>
        <v>81317563.569999993</v>
      </c>
    </row>
    <row r="9" spans="1:7" s="24" customFormat="1" x14ac:dyDescent="0.2">
      <c r="A9" s="27" t="s">
        <v>24</v>
      </c>
      <c r="B9" s="30">
        <v>75697620.700000003</v>
      </c>
      <c r="C9" s="30">
        <v>635406.17000000004</v>
      </c>
      <c r="D9" s="30">
        <v>76333026.870000005</v>
      </c>
      <c r="E9" s="30">
        <v>49070185.789999999</v>
      </c>
      <c r="F9" s="30">
        <v>49070185.789999999</v>
      </c>
      <c r="G9" s="29">
        <f t="shared" si="0"/>
        <v>27262841.080000006</v>
      </c>
    </row>
    <row r="10" spans="1:7" s="24" customFormat="1" x14ac:dyDescent="0.2">
      <c r="A10" s="27" t="s">
        <v>25</v>
      </c>
      <c r="B10" s="30">
        <v>71913313.530000001</v>
      </c>
      <c r="C10" s="30">
        <v>755864.26</v>
      </c>
      <c r="D10" s="30">
        <v>72669177.790000007</v>
      </c>
      <c r="E10" s="30">
        <v>46911457</v>
      </c>
      <c r="F10" s="30">
        <v>46824457</v>
      </c>
      <c r="G10" s="29">
        <f t="shared" si="0"/>
        <v>25757720.790000007</v>
      </c>
    </row>
    <row r="11" spans="1:7" s="24" customFormat="1" x14ac:dyDescent="0.2">
      <c r="A11" s="27" t="s">
        <v>26</v>
      </c>
      <c r="B11" s="30">
        <v>129764313.44</v>
      </c>
      <c r="C11" s="30">
        <v>3278667.65</v>
      </c>
      <c r="D11" s="30">
        <v>133042981.09</v>
      </c>
      <c r="E11" s="30">
        <v>88399029.980000004</v>
      </c>
      <c r="F11" s="30">
        <v>88399029.980000004</v>
      </c>
      <c r="G11" s="29">
        <f t="shared" si="0"/>
        <v>44643951.109999999</v>
      </c>
    </row>
    <row r="12" spans="1:7" s="24" customFormat="1" x14ac:dyDescent="0.2">
      <c r="A12" s="27" t="s">
        <v>27</v>
      </c>
      <c r="B12" s="30">
        <v>82123562.859999999</v>
      </c>
      <c r="C12" s="30">
        <v>10344046.51</v>
      </c>
      <c r="D12" s="30">
        <v>92467609.370000005</v>
      </c>
      <c r="E12" s="30">
        <v>59195151.729999997</v>
      </c>
      <c r="F12" s="30">
        <v>59195151.729999997</v>
      </c>
      <c r="G12" s="29">
        <f t="shared" si="0"/>
        <v>33272457.640000008</v>
      </c>
    </row>
    <row r="13" spans="1:7" s="24" customFormat="1" x14ac:dyDescent="0.2">
      <c r="A13" s="27" t="s">
        <v>28</v>
      </c>
      <c r="B13" s="30">
        <v>82091997.349999994</v>
      </c>
      <c r="C13" s="30">
        <v>-121796.67</v>
      </c>
      <c r="D13" s="30">
        <v>81970200.679999992</v>
      </c>
      <c r="E13" s="30">
        <v>52939678.130000003</v>
      </c>
      <c r="F13" s="30">
        <v>52933454.729999997</v>
      </c>
      <c r="G13" s="29">
        <f t="shared" si="0"/>
        <v>29030522.54999999</v>
      </c>
    </row>
    <row r="14" spans="1:7" s="24" customFormat="1" x14ac:dyDescent="0.2">
      <c r="A14" s="27" t="s">
        <v>29</v>
      </c>
      <c r="B14" s="30">
        <v>67062368.149999999</v>
      </c>
      <c r="C14" s="30">
        <v>2939184.1</v>
      </c>
      <c r="D14" s="30">
        <v>70001552.25</v>
      </c>
      <c r="E14" s="30">
        <v>45148213.509999998</v>
      </c>
      <c r="F14" s="30">
        <v>45148213.509999998</v>
      </c>
      <c r="G14" s="29">
        <f t="shared" si="0"/>
        <v>24853338.740000002</v>
      </c>
    </row>
    <row r="15" spans="1:7" x14ac:dyDescent="0.2">
      <c r="A15" s="27" t="s">
        <v>30</v>
      </c>
      <c r="B15" s="30">
        <v>57098986.780000001</v>
      </c>
      <c r="C15" s="30">
        <v>27636988.210000001</v>
      </c>
      <c r="D15" s="30">
        <v>84735974.99000001</v>
      </c>
      <c r="E15" s="30">
        <v>52077050.539999999</v>
      </c>
      <c r="F15" s="30">
        <v>52077050.539999999</v>
      </c>
      <c r="G15" s="29">
        <f t="shared" si="0"/>
        <v>32658924.45000001</v>
      </c>
    </row>
    <row r="16" spans="1:7" x14ac:dyDescent="0.2">
      <c r="A16" s="27" t="s">
        <v>31</v>
      </c>
      <c r="B16" s="30">
        <v>47472590.880000003</v>
      </c>
      <c r="C16" s="30">
        <v>-47466489.359999999</v>
      </c>
      <c r="D16" s="30">
        <v>6101.5200000032783</v>
      </c>
      <c r="E16" s="30">
        <v>3822.12</v>
      </c>
      <c r="F16" s="30">
        <v>3822.12</v>
      </c>
      <c r="G16" s="29">
        <f t="shared" si="0"/>
        <v>2279.4000000032784</v>
      </c>
    </row>
    <row r="17" spans="1:7" x14ac:dyDescent="0.2">
      <c r="A17" s="27" t="s">
        <v>32</v>
      </c>
      <c r="B17" s="30">
        <v>155251796.41999999</v>
      </c>
      <c r="C17" s="30">
        <v>10328010.890000001</v>
      </c>
      <c r="D17" s="30">
        <v>165579807.31</v>
      </c>
      <c r="E17" s="30">
        <v>87209396.390000001</v>
      </c>
      <c r="F17" s="30">
        <v>87165611.510000005</v>
      </c>
      <c r="G17" s="29">
        <f t="shared" si="0"/>
        <v>78370410.920000002</v>
      </c>
    </row>
    <row r="18" spans="1:7" x14ac:dyDescent="0.2">
      <c r="A18" s="27" t="s">
        <v>33</v>
      </c>
      <c r="B18" s="30">
        <v>16597997.949999999</v>
      </c>
      <c r="C18" s="30">
        <v>662011.59</v>
      </c>
      <c r="D18" s="30">
        <v>17260009.539999999</v>
      </c>
      <c r="E18" s="30">
        <v>9496984.6500000004</v>
      </c>
      <c r="F18" s="30">
        <v>9496984.6500000004</v>
      </c>
      <c r="G18" s="29">
        <f t="shared" si="0"/>
        <v>7763024.8899999987</v>
      </c>
    </row>
    <row r="19" spans="1:7" x14ac:dyDescent="0.2">
      <c r="A19" s="27" t="s">
        <v>34</v>
      </c>
      <c r="B19" s="30">
        <v>23756773.170000002</v>
      </c>
      <c r="C19" s="30">
        <v>31415301.07</v>
      </c>
      <c r="D19" s="30">
        <v>55172074.240000002</v>
      </c>
      <c r="E19" s="30">
        <v>21068756.629999999</v>
      </c>
      <c r="F19" s="30">
        <v>21068756.629999999</v>
      </c>
      <c r="G19" s="29">
        <f t="shared" si="0"/>
        <v>34103317.609999999</v>
      </c>
    </row>
    <row r="20" spans="1:7" x14ac:dyDescent="0.2">
      <c r="A20" s="27" t="s">
        <v>35</v>
      </c>
      <c r="B20" s="30">
        <v>10192833.76</v>
      </c>
      <c r="C20" s="30">
        <v>782972.23</v>
      </c>
      <c r="D20" s="30">
        <v>10975805.99</v>
      </c>
      <c r="E20" s="30">
        <v>4644228.05</v>
      </c>
      <c r="F20" s="30">
        <v>4644228.05</v>
      </c>
      <c r="G20" s="29">
        <f t="shared" si="0"/>
        <v>6331577.9400000004</v>
      </c>
    </row>
    <row r="21" spans="1:7" x14ac:dyDescent="0.2">
      <c r="A21" s="27" t="s">
        <v>36</v>
      </c>
      <c r="B21" s="30">
        <v>38389181.460000001</v>
      </c>
      <c r="C21" s="30">
        <v>-10165649.029999999</v>
      </c>
      <c r="D21" s="30">
        <v>28223532.43</v>
      </c>
      <c r="E21" s="30">
        <v>16978094.84</v>
      </c>
      <c r="F21" s="30">
        <v>16969367.699999999</v>
      </c>
      <c r="G21" s="29">
        <f t="shared" si="0"/>
        <v>11245437.59</v>
      </c>
    </row>
    <row r="22" spans="1:7" x14ac:dyDescent="0.2">
      <c r="A22" s="27" t="s">
        <v>37</v>
      </c>
      <c r="B22" s="30">
        <v>26124457.989999998</v>
      </c>
      <c r="C22" s="30">
        <v>-2202308.27</v>
      </c>
      <c r="D22" s="30">
        <v>23922149.719999999</v>
      </c>
      <c r="E22" s="30">
        <v>10066174.800000001</v>
      </c>
      <c r="F22" s="30">
        <v>10066174.800000001</v>
      </c>
      <c r="G22" s="29">
        <f t="shared" si="0"/>
        <v>13855974.919999998</v>
      </c>
    </row>
    <row r="23" spans="1:7" x14ac:dyDescent="0.2">
      <c r="A23" s="27" t="s">
        <v>38</v>
      </c>
      <c r="B23" s="30">
        <v>2429072.92</v>
      </c>
      <c r="C23" s="30">
        <v>59636.2</v>
      </c>
      <c r="D23" s="30">
        <v>2488709.1200000001</v>
      </c>
      <c r="E23" s="30">
        <v>1583815.48</v>
      </c>
      <c r="F23" s="30">
        <v>1583815.48</v>
      </c>
      <c r="G23" s="29">
        <f t="shared" si="0"/>
        <v>904893.64000000013</v>
      </c>
    </row>
    <row r="24" spans="1:7" s="26" customFormat="1" x14ac:dyDescent="0.2">
      <c r="A24" s="25"/>
      <c r="B24" s="28"/>
      <c r="C24" s="28"/>
      <c r="D24" s="28"/>
      <c r="E24" s="28"/>
      <c r="F24" s="28"/>
      <c r="G24" s="28"/>
    </row>
    <row r="25" spans="1:7" x14ac:dyDescent="0.2">
      <c r="A25" s="21" t="s">
        <v>10</v>
      </c>
      <c r="B25" s="5">
        <f>SUM(B7:B24)</f>
        <v>1025752863.0399998</v>
      </c>
      <c r="C25" s="5">
        <f t="shared" ref="C25:G25" si="1">SUM(C7:C24)</f>
        <v>74605896.140000001</v>
      </c>
      <c r="D25" s="5">
        <f t="shared" si="1"/>
        <v>1100358759.1799998</v>
      </c>
      <c r="E25" s="5">
        <f t="shared" si="1"/>
        <v>612997337.42999995</v>
      </c>
      <c r="F25" s="5">
        <f t="shared" si="1"/>
        <v>612797674.21000004</v>
      </c>
      <c r="G25" s="5">
        <f t="shared" si="1"/>
        <v>487361421.75</v>
      </c>
    </row>
    <row r="28" spans="1:7" ht="45" customHeight="1" x14ac:dyDescent="0.2">
      <c r="A28" s="35" t="s">
        <v>39</v>
      </c>
      <c r="B28" s="36"/>
      <c r="C28" s="36"/>
      <c r="D28" s="36"/>
      <c r="E28" s="36"/>
      <c r="F28" s="36"/>
      <c r="G28" s="37"/>
    </row>
    <row r="30" spans="1:7" x14ac:dyDescent="0.2">
      <c r="A30" s="14"/>
      <c r="B30" s="17" t="s">
        <v>0</v>
      </c>
      <c r="C30" s="18"/>
      <c r="D30" s="18"/>
      <c r="E30" s="18"/>
      <c r="F30" s="19"/>
      <c r="G30" s="38" t="s">
        <v>7</v>
      </c>
    </row>
    <row r="31" spans="1:7" ht="22.5" x14ac:dyDescent="0.2">
      <c r="A31" s="15" t="s">
        <v>1</v>
      </c>
      <c r="B31" s="3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9"/>
    </row>
    <row r="32" spans="1:7" x14ac:dyDescent="0.2">
      <c r="A32" s="16"/>
      <c r="B32" s="4">
        <v>1</v>
      </c>
      <c r="C32" s="4">
        <v>2</v>
      </c>
      <c r="D32" s="4" t="s">
        <v>8</v>
      </c>
      <c r="E32" s="4">
        <v>4</v>
      </c>
      <c r="F32" s="4">
        <v>5</v>
      </c>
      <c r="G32" s="4" t="s">
        <v>9</v>
      </c>
    </row>
    <row r="33" spans="1:7" x14ac:dyDescent="0.2">
      <c r="A33" s="8"/>
      <c r="B33" s="9"/>
      <c r="C33" s="9"/>
      <c r="D33" s="9"/>
      <c r="E33" s="9"/>
      <c r="F33" s="9"/>
      <c r="G33" s="9"/>
    </row>
    <row r="34" spans="1:7" x14ac:dyDescent="0.2">
      <c r="A34" s="20" t="s">
        <v>11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29">
        <f t="shared" ref="G34:G37" si="2">+D34-E34</f>
        <v>0</v>
      </c>
    </row>
    <row r="35" spans="1:7" x14ac:dyDescent="0.2">
      <c r="A35" s="20" t="s">
        <v>12</v>
      </c>
      <c r="B35" s="31">
        <v>0</v>
      </c>
      <c r="C35" s="40" t="s">
        <v>42</v>
      </c>
      <c r="D35" s="41"/>
      <c r="E35" s="31">
        <v>0</v>
      </c>
      <c r="F35" s="31">
        <v>0</v>
      </c>
      <c r="G35" s="29">
        <f t="shared" si="2"/>
        <v>0</v>
      </c>
    </row>
    <row r="36" spans="1:7" x14ac:dyDescent="0.2">
      <c r="A36" s="20" t="s">
        <v>13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29">
        <f t="shared" si="2"/>
        <v>0</v>
      </c>
    </row>
    <row r="37" spans="1:7" x14ac:dyDescent="0.2">
      <c r="A37" s="20" t="s">
        <v>14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29">
        <f t="shared" si="2"/>
        <v>0</v>
      </c>
    </row>
    <row r="38" spans="1:7" x14ac:dyDescent="0.2">
      <c r="A38" s="2"/>
      <c r="B38" s="11"/>
      <c r="C38" s="11"/>
      <c r="D38" s="11"/>
      <c r="E38" s="11"/>
      <c r="F38" s="11"/>
      <c r="G38" s="11"/>
    </row>
    <row r="39" spans="1:7" x14ac:dyDescent="0.2">
      <c r="A39" s="21" t="s">
        <v>10</v>
      </c>
      <c r="B39" s="5">
        <f>SUM(B34:B38)</f>
        <v>0</v>
      </c>
      <c r="C39" s="5">
        <f t="shared" ref="C39:G39" si="3">SUM(C34:C38)</f>
        <v>0</v>
      </c>
      <c r="D39" s="5">
        <f t="shared" si="3"/>
        <v>0</v>
      </c>
      <c r="E39" s="5">
        <f t="shared" si="3"/>
        <v>0</v>
      </c>
      <c r="F39" s="5">
        <f t="shared" si="3"/>
        <v>0</v>
      </c>
      <c r="G39" s="5">
        <f t="shared" si="3"/>
        <v>0</v>
      </c>
    </row>
    <row r="42" spans="1:7" ht="45" customHeight="1" x14ac:dyDescent="0.2">
      <c r="A42" s="35" t="s">
        <v>40</v>
      </c>
      <c r="B42" s="36"/>
      <c r="C42" s="36"/>
      <c r="D42" s="36"/>
      <c r="E42" s="36"/>
      <c r="F42" s="36"/>
      <c r="G42" s="37"/>
    </row>
    <row r="43" spans="1:7" x14ac:dyDescent="0.2">
      <c r="A43" s="14"/>
      <c r="B43" s="17" t="s">
        <v>0</v>
      </c>
      <c r="C43" s="18"/>
      <c r="D43" s="18"/>
      <c r="E43" s="18"/>
      <c r="F43" s="19"/>
      <c r="G43" s="38" t="s">
        <v>7</v>
      </c>
    </row>
    <row r="44" spans="1:7" ht="22.5" x14ac:dyDescent="0.2">
      <c r="A44" s="15" t="s">
        <v>1</v>
      </c>
      <c r="B44" s="3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G44" s="39"/>
    </row>
    <row r="45" spans="1:7" x14ac:dyDescent="0.2">
      <c r="A45" s="16"/>
      <c r="B45" s="4">
        <v>1</v>
      </c>
      <c r="C45" s="4">
        <v>2</v>
      </c>
      <c r="D45" s="4" t="s">
        <v>8</v>
      </c>
      <c r="E45" s="4">
        <v>4</v>
      </c>
      <c r="F45" s="4">
        <v>5</v>
      </c>
      <c r="G45" s="4" t="s">
        <v>9</v>
      </c>
    </row>
    <row r="46" spans="1:7" x14ac:dyDescent="0.2">
      <c r="A46" s="8"/>
      <c r="B46" s="9"/>
      <c r="C46" s="9"/>
      <c r="D46" s="9"/>
      <c r="E46" s="9"/>
      <c r="F46" s="9"/>
      <c r="G46" s="9"/>
    </row>
    <row r="47" spans="1:7" ht="22.5" x14ac:dyDescent="0.2">
      <c r="A47" s="22" t="s">
        <v>15</v>
      </c>
      <c r="B47" s="32">
        <v>1025752863.04</v>
      </c>
      <c r="C47" s="32">
        <v>74605896.140000001</v>
      </c>
      <c r="D47" s="32">
        <v>1100358759.1800001</v>
      </c>
      <c r="E47" s="32">
        <v>612997337.42999995</v>
      </c>
      <c r="F47" s="32">
        <v>612797674.21000004</v>
      </c>
      <c r="G47" s="32">
        <f t="shared" ref="G47:G59" si="4">+D47-E47</f>
        <v>487361421.75000012</v>
      </c>
    </row>
    <row r="48" spans="1:7" x14ac:dyDescent="0.2">
      <c r="A48" s="22"/>
      <c r="B48" s="10"/>
      <c r="C48" s="10"/>
      <c r="D48" s="10"/>
      <c r="E48" s="10"/>
      <c r="F48" s="10"/>
      <c r="G48" s="33"/>
    </row>
    <row r="49" spans="1:7" x14ac:dyDescent="0.2">
      <c r="A49" s="22" t="s">
        <v>16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f t="shared" si="4"/>
        <v>0</v>
      </c>
    </row>
    <row r="50" spans="1:7" x14ac:dyDescent="0.2">
      <c r="A50" s="22"/>
      <c r="B50" s="10"/>
      <c r="C50" s="10"/>
      <c r="D50" s="10"/>
      <c r="E50" s="10"/>
      <c r="F50" s="10"/>
      <c r="G50" s="33"/>
    </row>
    <row r="51" spans="1:7" ht="22.5" x14ac:dyDescent="0.2">
      <c r="A51" s="22" t="s">
        <v>17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f t="shared" si="4"/>
        <v>0</v>
      </c>
    </row>
    <row r="52" spans="1:7" x14ac:dyDescent="0.2">
      <c r="A52" s="22"/>
      <c r="B52" s="10"/>
      <c r="C52" s="10"/>
      <c r="D52" s="10"/>
      <c r="E52" s="10"/>
      <c r="F52" s="10"/>
      <c r="G52" s="33"/>
    </row>
    <row r="53" spans="1:7" ht="22.5" x14ac:dyDescent="0.2">
      <c r="A53" s="22" t="s">
        <v>18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f t="shared" si="4"/>
        <v>0</v>
      </c>
    </row>
    <row r="54" spans="1:7" x14ac:dyDescent="0.2">
      <c r="A54" s="22"/>
      <c r="B54" s="10"/>
      <c r="C54" s="10"/>
      <c r="D54" s="10"/>
      <c r="E54" s="10"/>
      <c r="F54" s="10"/>
      <c r="G54" s="33"/>
    </row>
    <row r="55" spans="1:7" ht="22.5" x14ac:dyDescent="0.2">
      <c r="A55" s="22" t="s">
        <v>19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f t="shared" si="4"/>
        <v>0</v>
      </c>
    </row>
    <row r="56" spans="1:7" x14ac:dyDescent="0.2">
      <c r="A56" s="22"/>
      <c r="B56" s="10"/>
      <c r="C56" s="10"/>
      <c r="D56" s="10"/>
      <c r="E56" s="10"/>
      <c r="F56" s="10"/>
      <c r="G56" s="33"/>
    </row>
    <row r="57" spans="1:7" ht="22.5" x14ac:dyDescent="0.2">
      <c r="A57" s="22" t="s">
        <v>20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f t="shared" si="4"/>
        <v>0</v>
      </c>
    </row>
    <row r="58" spans="1:7" x14ac:dyDescent="0.2">
      <c r="A58" s="22"/>
      <c r="B58" s="10"/>
      <c r="C58" s="10"/>
      <c r="D58" s="10"/>
      <c r="E58" s="10"/>
      <c r="F58" s="10"/>
      <c r="G58" s="33"/>
    </row>
    <row r="59" spans="1:7" x14ac:dyDescent="0.2">
      <c r="A59" s="22" t="s">
        <v>21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f t="shared" si="4"/>
        <v>0</v>
      </c>
    </row>
    <row r="60" spans="1:7" x14ac:dyDescent="0.2">
      <c r="A60" s="23"/>
      <c r="B60" s="11"/>
      <c r="C60" s="11"/>
      <c r="D60" s="11"/>
      <c r="E60" s="11"/>
      <c r="F60" s="11"/>
      <c r="G60" s="11"/>
    </row>
    <row r="61" spans="1:7" x14ac:dyDescent="0.2">
      <c r="A61" s="13" t="s">
        <v>10</v>
      </c>
      <c r="B61" s="5">
        <f>SUM(B47:B60)</f>
        <v>1025752863.04</v>
      </c>
      <c r="C61" s="5">
        <f t="shared" ref="C61:G61" si="5">SUM(C47:C60)</f>
        <v>74605896.140000001</v>
      </c>
      <c r="D61" s="5">
        <f t="shared" si="5"/>
        <v>1100358759.1800001</v>
      </c>
      <c r="E61" s="5">
        <f t="shared" si="5"/>
        <v>612997337.42999995</v>
      </c>
      <c r="F61" s="5">
        <f t="shared" si="5"/>
        <v>612797674.21000004</v>
      </c>
      <c r="G61" s="5">
        <f t="shared" si="5"/>
        <v>487361421.75000012</v>
      </c>
    </row>
    <row r="63" spans="1:7" x14ac:dyDescent="0.2">
      <c r="A63" s="34" t="s">
        <v>41</v>
      </c>
    </row>
  </sheetData>
  <sheetProtection formatCells="0" formatColumns="0" formatRows="0" insertRows="0" deleteRows="0" autoFilter="0"/>
  <mergeCells count="7">
    <mergeCell ref="G3:G4"/>
    <mergeCell ref="G30:G31"/>
    <mergeCell ref="G43:G44"/>
    <mergeCell ref="A1:G1"/>
    <mergeCell ref="A28:G28"/>
    <mergeCell ref="A42:G42"/>
    <mergeCell ref="C35:D35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LOPEZ GARCIA CATALINA MONICA</cp:lastModifiedBy>
  <cp:revision/>
  <cp:lastPrinted>2022-10-19T19:59:22Z</cp:lastPrinted>
  <dcterms:created xsi:type="dcterms:W3CDTF">2014-02-10T03:37:14Z</dcterms:created>
  <dcterms:modified xsi:type="dcterms:W3CDTF">2022-10-19T20:17:42Z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