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CA" sheetId="1" r:id="rId1"/>
  </sheets>
  <definedNames>
    <definedName name="_xlnm.Print_Area" localSheetId="0">CA!$A$1:$H$51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D49" i="1"/>
  <c r="C49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G35" i="1"/>
  <c r="F35" i="1"/>
  <c r="D35" i="1"/>
  <c r="C35" i="1"/>
  <c r="E34" i="1"/>
  <c r="H34" i="1" s="1"/>
  <c r="E33" i="1"/>
  <c r="H33" i="1" s="1"/>
  <c r="E32" i="1"/>
  <c r="H32" i="1" s="1"/>
  <c r="E31" i="1"/>
  <c r="H31" i="1" s="1"/>
  <c r="G24" i="1"/>
  <c r="F24" i="1"/>
  <c r="D24" i="1"/>
  <c r="C24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49" i="1" l="1"/>
  <c r="H24" i="1"/>
  <c r="H35" i="1"/>
  <c r="E49" i="1"/>
  <c r="E24" i="1"/>
  <c r="E35" i="1"/>
</calcChain>
</file>

<file path=xl/sharedStrings.xml><?xml version="1.0" encoding="utf-8"?>
<sst xmlns="http://schemas.openxmlformats.org/spreadsheetml/2006/main" count="65" uniqueCount="43">
  <si>
    <t>SISTEMA AVANZADO DE BACHILLERATO Y EDUCACION SUPERIOR EN EL ESTADO DE GTO.
Estado Analítico del Ejercicio del Presupuesto de Egresos
Clasificación Administrativa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</si>
  <si>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</si>
  <si>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</si>
  <si>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</si>
  <si>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</si>
  <si>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</si>
  <si>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</si>
  <si>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</si>
  <si>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</si>
  <si>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</si>
  <si>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</si>
  <si>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</si>
  <si>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</si>
  <si>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</si>
  <si>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</si>
  <si>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</si>
  <si>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</si>
  <si>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</si>
  <si>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</si>
  <si>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</si>
  <si>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</si>
  <si>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</si>
  <si>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</si>
  <si>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</si>
  <si>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</si>
  <si>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</si>
  <si>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</si>
  <si>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</si>
  <si>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</si>
  <si>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</si>
  <si>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</si>
  <si>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</si>
  <si>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</si>
  <si>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</si>
  <si>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SISTEMA AVANZADO DE BACHILLERATO Y EDUCACION SUPERIOR EN EL ESTADO DE GTO.
Estado Analítico del Ejercicio del Presupuesto de Egresos
Clasificación Administrativa (Sector Paraestatal)
Del 1 de Enero al 30 de Septiembre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</si>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</sst>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>
      <selection sqref="A1:H51"/>
    </sheetView>
  </sheetViews>
  <sheetFormatPr baseColWidth="10" defaultRowHeight="15" x14ac:dyDescent="0.25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8"/>
      <c r="B6" s="19" t="s">
        <v>11</v>
      </c>
      <c r="C6" s="20">
        <v>6279828.6900000004</v>
      </c>
      <c r="D6" s="20">
        <v>26868122.469999999</v>
      </c>
      <c r="E6" s="20">
        <f>C6+D6</f>
        <v>33147951.16</v>
      </c>
      <c r="F6" s="20">
        <v>15857552.49</v>
      </c>
      <c r="G6" s="20">
        <v>15857552.49</v>
      </c>
      <c r="H6" s="20">
        <f>E6-F6</f>
        <v>17290398.670000002</v>
      </c>
    </row>
    <row r="7" spans="1:8" x14ac:dyDescent="0.25">
      <c r="A7" s="18"/>
      <c r="B7" s="19" t="s">
        <v>12</v>
      </c>
      <c r="C7" s="20">
        <v>151139679.88999999</v>
      </c>
      <c r="D7" s="20">
        <v>47425571.960000001</v>
      </c>
      <c r="E7" s="20">
        <f t="shared" ref="E7:E22" si="0">C7+D7</f>
        <v>198565251.84999999</v>
      </c>
      <c r="F7" s="20">
        <v>59940353.630000003</v>
      </c>
      <c r="G7" s="20">
        <v>59767295.75</v>
      </c>
      <c r="H7" s="20">
        <f t="shared" ref="H7:H22" si="1">E7-F7</f>
        <v>138624898.22</v>
      </c>
    </row>
    <row r="8" spans="1:8" x14ac:dyDescent="0.25">
      <c r="A8" s="18"/>
      <c r="B8" s="19" t="s">
        <v>13</v>
      </c>
      <c r="C8" s="20">
        <v>72183108.450000003</v>
      </c>
      <c r="D8" s="20">
        <v>-185241.45</v>
      </c>
      <c r="E8" s="20">
        <f t="shared" si="0"/>
        <v>71997867</v>
      </c>
      <c r="F8" s="20">
        <v>47429510.25</v>
      </c>
      <c r="G8" s="20">
        <v>47429510.25</v>
      </c>
      <c r="H8" s="20">
        <f t="shared" si="1"/>
        <v>24568356.75</v>
      </c>
    </row>
    <row r="9" spans="1:8" x14ac:dyDescent="0.25">
      <c r="A9" s="18"/>
      <c r="B9" s="19" t="s">
        <v>14</v>
      </c>
      <c r="C9" s="20">
        <v>67990926.829999998</v>
      </c>
      <c r="D9" s="20">
        <v>-356128.56</v>
      </c>
      <c r="E9" s="20">
        <f t="shared" si="0"/>
        <v>67634798.269999996</v>
      </c>
      <c r="F9" s="20">
        <v>44532900.899999999</v>
      </c>
      <c r="G9" s="20">
        <v>44532900.899999999</v>
      </c>
      <c r="H9" s="20">
        <f t="shared" si="1"/>
        <v>23101897.369999997</v>
      </c>
    </row>
    <row r="10" spans="1:8" x14ac:dyDescent="0.25">
      <c r="A10" s="18"/>
      <c r="B10" s="19" t="s">
        <v>15</v>
      </c>
      <c r="C10" s="20">
        <v>122116086.73999999</v>
      </c>
      <c r="D10" s="20">
        <v>-209444.19</v>
      </c>
      <c r="E10" s="20">
        <f t="shared" si="0"/>
        <v>121906642.55</v>
      </c>
      <c r="F10" s="20">
        <v>80793531.719999999</v>
      </c>
      <c r="G10" s="20">
        <v>80793531.719999999</v>
      </c>
      <c r="H10" s="20">
        <f t="shared" si="1"/>
        <v>41113110.829999998</v>
      </c>
    </row>
    <row r="11" spans="1:8" x14ac:dyDescent="0.25">
      <c r="A11" s="18"/>
      <c r="B11" s="19" t="s">
        <v>16</v>
      </c>
      <c r="C11" s="20">
        <v>79246778.390000001</v>
      </c>
      <c r="D11" s="20">
        <v>-597873.59</v>
      </c>
      <c r="E11" s="20">
        <f t="shared" si="0"/>
        <v>78648904.799999997</v>
      </c>
      <c r="F11" s="20">
        <v>52059830.780000001</v>
      </c>
      <c r="G11" s="20">
        <v>52059830.780000001</v>
      </c>
      <c r="H11" s="20">
        <f t="shared" si="1"/>
        <v>26589074.019999996</v>
      </c>
    </row>
    <row r="12" spans="1:8" x14ac:dyDescent="0.25">
      <c r="A12" s="18"/>
      <c r="B12" s="19" t="s">
        <v>17</v>
      </c>
      <c r="C12" s="20">
        <v>73180353.900000006</v>
      </c>
      <c r="D12" s="20">
        <v>-262110.02</v>
      </c>
      <c r="E12" s="20">
        <f t="shared" si="0"/>
        <v>72918243.88000001</v>
      </c>
      <c r="F12" s="20">
        <v>48204341.420000002</v>
      </c>
      <c r="G12" s="20">
        <v>48204341.420000002</v>
      </c>
      <c r="H12" s="20">
        <f t="shared" si="1"/>
        <v>24713902.460000008</v>
      </c>
    </row>
    <row r="13" spans="1:8" x14ac:dyDescent="0.25">
      <c r="A13" s="18"/>
      <c r="B13" s="19" t="s">
        <v>18</v>
      </c>
      <c r="C13" s="20">
        <v>62526839.200000003</v>
      </c>
      <c r="D13" s="20">
        <v>-95646.77</v>
      </c>
      <c r="E13" s="20">
        <f t="shared" si="0"/>
        <v>62431192.43</v>
      </c>
      <c r="F13" s="20">
        <v>41126032.170000002</v>
      </c>
      <c r="G13" s="20">
        <v>41126032.170000002</v>
      </c>
      <c r="H13" s="20">
        <f t="shared" si="1"/>
        <v>21305160.259999998</v>
      </c>
    </row>
    <row r="14" spans="1:8" x14ac:dyDescent="0.25">
      <c r="A14" s="18"/>
      <c r="B14" s="19" t="s">
        <v>19</v>
      </c>
      <c r="C14" s="20">
        <v>52261729.420000002</v>
      </c>
      <c r="D14" s="20">
        <v>-205127.22</v>
      </c>
      <c r="E14" s="20">
        <f t="shared" si="0"/>
        <v>52056602.200000003</v>
      </c>
      <c r="F14" s="20">
        <v>34188973.340000004</v>
      </c>
      <c r="G14" s="20">
        <v>34188973.340000004</v>
      </c>
      <c r="H14" s="20">
        <f t="shared" si="1"/>
        <v>17867628.859999999</v>
      </c>
    </row>
    <row r="15" spans="1:8" x14ac:dyDescent="0.25">
      <c r="A15" s="18"/>
      <c r="B15" s="19" t="s">
        <v>20</v>
      </c>
      <c r="C15" s="20">
        <v>44105470.009999998</v>
      </c>
      <c r="D15" s="20">
        <v>-305481.05</v>
      </c>
      <c r="E15" s="20">
        <f t="shared" si="0"/>
        <v>43799988.960000001</v>
      </c>
      <c r="F15" s="20">
        <v>28834856.129999999</v>
      </c>
      <c r="G15" s="20">
        <v>28834856.129999999</v>
      </c>
      <c r="H15" s="20">
        <f t="shared" si="1"/>
        <v>14965132.830000002</v>
      </c>
    </row>
    <row r="16" spans="1:8" x14ac:dyDescent="0.25">
      <c r="A16" s="18"/>
      <c r="B16" s="19" t="s">
        <v>21</v>
      </c>
      <c r="C16" s="20">
        <v>171672987.11000001</v>
      </c>
      <c r="D16" s="20">
        <v>3005121.32</v>
      </c>
      <c r="E16" s="20">
        <f t="shared" si="0"/>
        <v>174678108.43000001</v>
      </c>
      <c r="F16" s="20">
        <v>93127190.269999996</v>
      </c>
      <c r="G16" s="20">
        <v>93027126.269999996</v>
      </c>
      <c r="H16" s="20">
        <f t="shared" si="1"/>
        <v>81550918.160000011</v>
      </c>
    </row>
    <row r="17" spans="1:8" x14ac:dyDescent="0.25">
      <c r="A17" s="18"/>
      <c r="B17" s="19" t="s">
        <v>22</v>
      </c>
      <c r="C17" s="20">
        <v>16624076.68</v>
      </c>
      <c r="D17" s="20">
        <v>707039.95</v>
      </c>
      <c r="E17" s="20">
        <f t="shared" si="0"/>
        <v>17331116.629999999</v>
      </c>
      <c r="F17" s="20">
        <v>10584980.67</v>
      </c>
      <c r="G17" s="20">
        <v>10584980.67</v>
      </c>
      <c r="H17" s="20">
        <f t="shared" si="1"/>
        <v>6746135.959999999</v>
      </c>
    </row>
    <row r="18" spans="1:8" x14ac:dyDescent="0.25">
      <c r="A18" s="18"/>
      <c r="B18" s="19" t="s">
        <v>23</v>
      </c>
      <c r="C18" s="20">
        <v>28289016.579999998</v>
      </c>
      <c r="D18" s="20">
        <v>12341333.34</v>
      </c>
      <c r="E18" s="20">
        <f t="shared" si="0"/>
        <v>40630349.920000002</v>
      </c>
      <c r="F18" s="20">
        <v>13198380.17</v>
      </c>
      <c r="G18" s="20">
        <v>13017965</v>
      </c>
      <c r="H18" s="20">
        <f t="shared" si="1"/>
        <v>27431969.75</v>
      </c>
    </row>
    <row r="19" spans="1:8" x14ac:dyDescent="0.25">
      <c r="A19" s="18"/>
      <c r="B19" s="19" t="s">
        <v>24</v>
      </c>
      <c r="C19" s="20">
        <v>11064917.66</v>
      </c>
      <c r="D19" s="20">
        <v>224834.23</v>
      </c>
      <c r="E19" s="20">
        <f t="shared" si="0"/>
        <v>11289751.890000001</v>
      </c>
      <c r="F19" s="20">
        <v>4835049.54</v>
      </c>
      <c r="G19" s="20">
        <v>4835049.54</v>
      </c>
      <c r="H19" s="20">
        <f t="shared" si="1"/>
        <v>6454702.3500000006</v>
      </c>
    </row>
    <row r="20" spans="1:8" x14ac:dyDescent="0.25">
      <c r="A20" s="18"/>
      <c r="B20" s="19" t="s">
        <v>25</v>
      </c>
      <c r="C20" s="20">
        <v>38784601.289999999</v>
      </c>
      <c r="D20" s="20">
        <v>9091132.5299999993</v>
      </c>
      <c r="E20" s="20">
        <f t="shared" si="0"/>
        <v>47875733.82</v>
      </c>
      <c r="F20" s="20">
        <v>22192366.640000001</v>
      </c>
      <c r="G20" s="20">
        <v>22192366.640000001</v>
      </c>
      <c r="H20" s="20">
        <f t="shared" si="1"/>
        <v>25683367.18</v>
      </c>
    </row>
    <row r="21" spans="1:8" x14ac:dyDescent="0.25">
      <c r="A21" s="18"/>
      <c r="B21" s="19" t="s">
        <v>26</v>
      </c>
      <c r="C21" s="20">
        <v>24510089.670000002</v>
      </c>
      <c r="D21" s="20">
        <v>1547391.3</v>
      </c>
      <c r="E21" s="20">
        <f t="shared" si="0"/>
        <v>26057480.970000003</v>
      </c>
      <c r="F21" s="20">
        <v>10087302.32</v>
      </c>
      <c r="G21" s="20">
        <v>10087302.32</v>
      </c>
      <c r="H21" s="20">
        <f t="shared" si="1"/>
        <v>15970178.650000002</v>
      </c>
    </row>
    <row r="22" spans="1:8" x14ac:dyDescent="0.25">
      <c r="A22" s="18"/>
      <c r="B22" s="19" t="s">
        <v>27</v>
      </c>
      <c r="C22" s="20">
        <v>2283580.5699999998</v>
      </c>
      <c r="D22" s="20">
        <v>0</v>
      </c>
      <c r="E22" s="20">
        <f t="shared" si="0"/>
        <v>2283580.5699999998</v>
      </c>
      <c r="F22" s="20">
        <v>1533993.96</v>
      </c>
      <c r="G22" s="20">
        <v>1533993.96</v>
      </c>
      <c r="H22" s="20">
        <f t="shared" si="1"/>
        <v>749586.60999999987</v>
      </c>
    </row>
    <row r="23" spans="1:8" x14ac:dyDescent="0.25">
      <c r="A23" s="18"/>
      <c r="B23" s="19"/>
      <c r="C23" s="20"/>
      <c r="D23" s="20"/>
      <c r="E23" s="20"/>
      <c r="F23" s="20"/>
      <c r="G23" s="20"/>
      <c r="H23" s="20"/>
    </row>
    <row r="24" spans="1:8" x14ac:dyDescent="0.25">
      <c r="A24" s="21"/>
      <c r="B24" s="22" t="s">
        <v>28</v>
      </c>
      <c r="C24" s="23">
        <f t="shared" ref="C24:H24" si="2">SUM(C6:C23)</f>
        <v>1024260071.0799999</v>
      </c>
      <c r="D24" s="23">
        <f t="shared" si="2"/>
        <v>98993494.250000015</v>
      </c>
      <c r="E24" s="23">
        <f t="shared" si="2"/>
        <v>1123253565.3299999</v>
      </c>
      <c r="F24" s="23">
        <f t="shared" si="2"/>
        <v>608527146.39999998</v>
      </c>
      <c r="G24" s="23">
        <f t="shared" si="2"/>
        <v>608073609.35000002</v>
      </c>
      <c r="H24" s="23">
        <f t="shared" si="2"/>
        <v>514726418.92999995</v>
      </c>
    </row>
    <row r="27" spans="1:8" ht="45" customHeight="1" x14ac:dyDescent="0.25">
      <c r="A27" s="1" t="s">
        <v>29</v>
      </c>
      <c r="B27" s="2"/>
      <c r="C27" s="2"/>
      <c r="D27" s="2"/>
      <c r="E27" s="2"/>
      <c r="F27" s="2"/>
      <c r="G27" s="2"/>
      <c r="H27" s="3"/>
    </row>
    <row r="28" spans="1:8" x14ac:dyDescent="0.25">
      <c r="A28" s="5" t="s">
        <v>1</v>
      </c>
      <c r="B28" s="6"/>
      <c r="C28" s="1" t="s">
        <v>2</v>
      </c>
      <c r="D28" s="2"/>
      <c r="E28" s="2"/>
      <c r="F28" s="2"/>
      <c r="G28" s="3"/>
      <c r="H28" s="7" t="s">
        <v>3</v>
      </c>
    </row>
    <row r="29" spans="1:8" ht="22.5" x14ac:dyDescent="0.25">
      <c r="A29" s="8"/>
      <c r="B29" s="9"/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1"/>
    </row>
    <row r="30" spans="1:8" x14ac:dyDescent="0.25">
      <c r="A30" s="12"/>
      <c r="B30" s="13"/>
      <c r="C30" s="14">
        <v>1</v>
      </c>
      <c r="D30" s="14">
        <v>2</v>
      </c>
      <c r="E30" s="14" t="s">
        <v>9</v>
      </c>
      <c r="F30" s="14">
        <v>4</v>
      </c>
      <c r="G30" s="14">
        <v>5</v>
      </c>
      <c r="H30" s="14" t="s">
        <v>10</v>
      </c>
    </row>
    <row r="31" spans="1:8" x14ac:dyDescent="0.25">
      <c r="A31" s="18"/>
      <c r="B31" s="24" t="s">
        <v>30</v>
      </c>
      <c r="C31" s="20">
        <v>0</v>
      </c>
      <c r="D31" s="20">
        <v>0</v>
      </c>
      <c r="E31" s="20">
        <f>C31+D31</f>
        <v>0</v>
      </c>
      <c r="F31" s="20">
        <v>0</v>
      </c>
      <c r="G31" s="20">
        <v>0</v>
      </c>
      <c r="H31" s="20">
        <f>E31-F31</f>
        <v>0</v>
      </c>
    </row>
    <row r="32" spans="1:8" x14ac:dyDescent="0.25">
      <c r="A32" s="18"/>
      <c r="B32" s="24" t="s">
        <v>31</v>
      </c>
      <c r="C32" s="20">
        <v>0</v>
      </c>
      <c r="D32" s="20">
        <v>0</v>
      </c>
      <c r="E32" s="20">
        <f t="shared" ref="E32:E34" si="3">C32+D32</f>
        <v>0</v>
      </c>
      <c r="F32" s="20">
        <v>0</v>
      </c>
      <c r="G32" s="20">
        <v>0</v>
      </c>
      <c r="H32" s="20">
        <f t="shared" ref="H32:H34" si="4">E32-F32</f>
        <v>0</v>
      </c>
    </row>
    <row r="33" spans="1:8" x14ac:dyDescent="0.25">
      <c r="A33" s="18"/>
      <c r="B33" s="24" t="s">
        <v>32</v>
      </c>
      <c r="C33" s="20">
        <v>0</v>
      </c>
      <c r="D33" s="20">
        <v>0</v>
      </c>
      <c r="E33" s="20">
        <f t="shared" si="3"/>
        <v>0</v>
      </c>
      <c r="F33" s="20">
        <v>0</v>
      </c>
      <c r="G33" s="20">
        <v>0</v>
      </c>
      <c r="H33" s="20">
        <f t="shared" si="4"/>
        <v>0</v>
      </c>
    </row>
    <row r="34" spans="1:8" x14ac:dyDescent="0.25">
      <c r="A34" s="18"/>
      <c r="B34" s="24" t="s">
        <v>33</v>
      </c>
      <c r="C34" s="20">
        <v>0</v>
      </c>
      <c r="D34" s="20">
        <v>0</v>
      </c>
      <c r="E34" s="20">
        <f t="shared" si="3"/>
        <v>0</v>
      </c>
      <c r="F34" s="20">
        <v>0</v>
      </c>
      <c r="G34" s="20">
        <v>0</v>
      </c>
      <c r="H34" s="20">
        <f t="shared" si="4"/>
        <v>0</v>
      </c>
    </row>
    <row r="35" spans="1:8" x14ac:dyDescent="0.25">
      <c r="A35" s="21"/>
      <c r="B35" s="22" t="s">
        <v>28</v>
      </c>
      <c r="C35" s="23">
        <f t="shared" ref="C35:H35" si="5">SUM(C31:C34)</f>
        <v>0</v>
      </c>
      <c r="D35" s="23">
        <f t="shared" si="5"/>
        <v>0</v>
      </c>
      <c r="E35" s="23">
        <f t="shared" si="5"/>
        <v>0</v>
      </c>
      <c r="F35" s="23">
        <f t="shared" si="5"/>
        <v>0</v>
      </c>
      <c r="G35" s="23">
        <f t="shared" si="5"/>
        <v>0</v>
      </c>
      <c r="H35" s="23">
        <f t="shared" si="5"/>
        <v>0</v>
      </c>
    </row>
    <row r="38" spans="1:8" ht="45" customHeight="1" x14ac:dyDescent="0.25">
      <c r="A38" s="1" t="s">
        <v>34</v>
      </c>
      <c r="B38" s="2"/>
      <c r="C38" s="2"/>
      <c r="D38" s="2"/>
      <c r="E38" s="2"/>
      <c r="F38" s="2"/>
      <c r="G38" s="2"/>
      <c r="H38" s="3"/>
    </row>
    <row r="39" spans="1:8" x14ac:dyDescent="0.25">
      <c r="A39" s="5" t="s">
        <v>1</v>
      </c>
      <c r="B39" s="6"/>
      <c r="C39" s="1" t="s">
        <v>2</v>
      </c>
      <c r="D39" s="2"/>
      <c r="E39" s="2"/>
      <c r="F39" s="2"/>
      <c r="G39" s="3"/>
      <c r="H39" s="7" t="s">
        <v>3</v>
      </c>
    </row>
    <row r="40" spans="1:8" ht="22.5" x14ac:dyDescent="0.25">
      <c r="A40" s="8"/>
      <c r="B40" s="9"/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1"/>
    </row>
    <row r="41" spans="1:8" x14ac:dyDescent="0.25">
      <c r="A41" s="12"/>
      <c r="B41" s="13"/>
      <c r="C41" s="14">
        <v>1</v>
      </c>
      <c r="D41" s="14">
        <v>2</v>
      </c>
      <c r="E41" s="14" t="s">
        <v>9</v>
      </c>
      <c r="F41" s="14">
        <v>4</v>
      </c>
      <c r="G41" s="14">
        <v>5</v>
      </c>
      <c r="H41" s="14" t="s">
        <v>10</v>
      </c>
    </row>
    <row r="42" spans="1:8" x14ac:dyDescent="0.25">
      <c r="A42" s="18"/>
      <c r="B42" s="25" t="s">
        <v>35</v>
      </c>
      <c r="C42" s="20">
        <v>1024260071.08</v>
      </c>
      <c r="D42" s="20">
        <v>98993494.25</v>
      </c>
      <c r="E42" s="20">
        <f t="shared" ref="E42:E48" si="6">C42+D42</f>
        <v>1123253565.3299999</v>
      </c>
      <c r="F42" s="20">
        <v>608527146.39999998</v>
      </c>
      <c r="G42" s="20">
        <v>608073609.35000002</v>
      </c>
      <c r="H42" s="20">
        <f t="shared" ref="H42:H48" si="7">E42-F42</f>
        <v>514726418.92999995</v>
      </c>
    </row>
    <row r="43" spans="1:8" x14ac:dyDescent="0.25">
      <c r="A43" s="18"/>
      <c r="B43" s="25" t="s">
        <v>36</v>
      </c>
      <c r="C43" s="20">
        <v>0</v>
      </c>
      <c r="D43" s="20">
        <v>0</v>
      </c>
      <c r="E43" s="20">
        <f t="shared" si="6"/>
        <v>0</v>
      </c>
      <c r="F43" s="20">
        <v>0</v>
      </c>
      <c r="G43" s="20">
        <v>0</v>
      </c>
      <c r="H43" s="20">
        <f t="shared" si="7"/>
        <v>0</v>
      </c>
    </row>
    <row r="44" spans="1:8" ht="30" x14ac:dyDescent="0.25">
      <c r="A44" s="18"/>
      <c r="B44" s="25" t="s">
        <v>37</v>
      </c>
      <c r="C44" s="20">
        <v>0</v>
      </c>
      <c r="D44" s="20">
        <v>0</v>
      </c>
      <c r="E44" s="20">
        <f t="shared" si="6"/>
        <v>0</v>
      </c>
      <c r="F44" s="20">
        <v>0</v>
      </c>
      <c r="G44" s="20">
        <v>0</v>
      </c>
      <c r="H44" s="20">
        <f t="shared" si="7"/>
        <v>0</v>
      </c>
    </row>
    <row r="45" spans="1:8" ht="30" x14ac:dyDescent="0.25">
      <c r="A45" s="18"/>
      <c r="B45" s="25" t="s">
        <v>38</v>
      </c>
      <c r="C45" s="20">
        <v>0</v>
      </c>
      <c r="D45" s="20">
        <v>0</v>
      </c>
      <c r="E45" s="20">
        <f t="shared" si="6"/>
        <v>0</v>
      </c>
      <c r="F45" s="20">
        <v>0</v>
      </c>
      <c r="G45" s="20">
        <v>0</v>
      </c>
      <c r="H45" s="20">
        <f t="shared" si="7"/>
        <v>0</v>
      </c>
    </row>
    <row r="46" spans="1:8" ht="11.25" customHeight="1" x14ac:dyDescent="0.25">
      <c r="A46" s="18"/>
      <c r="B46" s="25" t="s">
        <v>39</v>
      </c>
      <c r="C46" s="20">
        <v>0</v>
      </c>
      <c r="D46" s="20">
        <v>0</v>
      </c>
      <c r="E46" s="20">
        <f t="shared" si="6"/>
        <v>0</v>
      </c>
      <c r="F46" s="20">
        <v>0</v>
      </c>
      <c r="G46" s="20">
        <v>0</v>
      </c>
      <c r="H46" s="20">
        <f t="shared" si="7"/>
        <v>0</v>
      </c>
    </row>
    <row r="47" spans="1:8" ht="30" x14ac:dyDescent="0.25">
      <c r="A47" s="18"/>
      <c r="B47" s="25" t="s">
        <v>40</v>
      </c>
      <c r="C47" s="20">
        <v>0</v>
      </c>
      <c r="D47" s="20">
        <v>0</v>
      </c>
      <c r="E47" s="20">
        <f t="shared" si="6"/>
        <v>0</v>
      </c>
      <c r="F47" s="20">
        <v>0</v>
      </c>
      <c r="G47" s="20">
        <v>0</v>
      </c>
      <c r="H47" s="20">
        <f t="shared" si="7"/>
        <v>0</v>
      </c>
    </row>
    <row r="48" spans="1:8" x14ac:dyDescent="0.25">
      <c r="A48" s="18"/>
      <c r="B48" s="25" t="s">
        <v>41</v>
      </c>
      <c r="C48" s="20">
        <v>0</v>
      </c>
      <c r="D48" s="20">
        <v>0</v>
      </c>
      <c r="E48" s="20">
        <f t="shared" si="6"/>
        <v>0</v>
      </c>
      <c r="F48" s="20">
        <v>0</v>
      </c>
      <c r="G48" s="20">
        <v>0</v>
      </c>
      <c r="H48" s="20">
        <f t="shared" si="7"/>
        <v>0</v>
      </c>
    </row>
    <row r="49" spans="1:8" x14ac:dyDescent="0.25">
      <c r="A49" s="21"/>
      <c r="B49" s="22" t="s">
        <v>28</v>
      </c>
      <c r="C49" s="23">
        <f t="shared" ref="C49:H49" si="8">SUM(C42:C48)</f>
        <v>1024260071.08</v>
      </c>
      <c r="D49" s="23">
        <f t="shared" si="8"/>
        <v>98993494.25</v>
      </c>
      <c r="E49" s="23">
        <f t="shared" si="8"/>
        <v>1123253565.3299999</v>
      </c>
      <c r="F49" s="23">
        <f t="shared" si="8"/>
        <v>608527146.39999998</v>
      </c>
      <c r="G49" s="23">
        <f t="shared" si="8"/>
        <v>608073609.35000002</v>
      </c>
      <c r="H49" s="23">
        <f t="shared" si="8"/>
        <v>514726418.92999995</v>
      </c>
    </row>
    <row r="51" spans="1:8" x14ac:dyDescent="0.25">
      <c r="A51" s="4" t="s">
        <v>42</v>
      </c>
    </row>
  </sheetData>
  <mergeCells count="12">
    <mergeCell ref="A38:H38"/>
    <mergeCell ref="A39:B41"/>
    <mergeCell ref="C39:G39"/>
    <mergeCell ref="H39:H40"/>
    <mergeCell ref="A1:H1"/>
    <mergeCell ref="A2:B4"/>
    <mergeCell ref="C2:G2"/>
    <mergeCell ref="H2:H3"/>
    <mergeCell ref="A27:H27"/>
    <mergeCell ref="A28:B30"/>
    <mergeCell ref="C28:G28"/>
    <mergeCell ref="H28:H29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2020-10-28T00:05:52Z</cp:lastPrinted>
  <dcterms:created xsi:type="dcterms:W3CDTF">2020-10-28T00:03:55Z</dcterms:created>
  <dcterms:modified xsi:type="dcterms:W3CDTF">2020-10-28T00:06:25Z</dcterms:modified>
</cp:coreProperties>
</file>