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DCDD203C-EDF7-487D-976B-740C9D50429C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definedNames>
    <definedName name="_xlnm.Print_Area" localSheetId="0">CA!$A$1:$H$51</definedName>
  </definedNames>
  <calcPr calcId="191029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<sst xmlns="http://schemas.openxmlformats.org/spreadsheetml/2006/main" count="65" uniqueCount="43">
  <si>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</si>
  <si>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</si>
  <si>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</si>
  <si>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</si>
  <si>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</si>
  <si>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</si>
  <si>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</si>
  <si>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</si>
  <si>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</si>
  <si>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</si>
  <si>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</si>
  <si>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</si>
  <si>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</si>
  <si>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</si>
  <si>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</si>
  <si>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</si>
  <si>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</si>
  <si>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</si>
  <si>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</si>
  <si>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</si>
  <si>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</si>
  <si>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</si>
  <si>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</si>
  <si>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</si>
  <si>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</si>
  <si>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</si>
  <si>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</si>
  <si>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</si>
  <si>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</si>
  <si>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</si>
  <si>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</si>
  <si>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</si>
  <si>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</si>
  <si>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</si>
  <si>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</si>
  <si>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</si>
  <si>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</si>
  <si>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</si>
  <si>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</si>
  <si>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</si>
  <si>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30 de Junio de 2022</t>
  </si>
  <si>
    <t>SISTEMA AVANZADO DE BACHILLERATO Y EDUCACION SUPERIOR EN EL ESTADO DE GTO.
Estado Analítico del Ejercicio del Presupuesto de Egresos
Clasificación Administrativa (Sector Paraestatal)
Del 1 de Enero al 30 de Junio de 2022</t>
  </si>
  <si>
    <t>SISTEMA AVANZADO DE BACHILLERATO Y EDUCACION SUPERIOR EN EL ESTADO DE GTO.
Estado Analítico del Ejercicio del Presupuesto de Egresos
Clasificación Administrativa (Poderes)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</si>
</sst>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16" applyFont="1" applyFill="1" applyBorder="1" applyAlignment="1" applyProtection="1">
      <alignment horizontal="center" vertical="center" wrapText="1"/>
      <protection locked="0"/>
    </xf>
    <xf numFmtId="0" fontId="6" fillId="2" borderId="9" xfId="16" applyFont="1" applyFill="1" applyBorder="1" applyAlignment="1" applyProtection="1">
      <alignment horizontal="center" vertical="center" wrapText="1"/>
      <protection locked="0"/>
    </xf>
    <xf numFmtId="0" fontId="6" fillId="2" borderId="10" xfId="16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10" xfId="16" xr:uid="{7F5F00A6-E90B-4F50-AC3A-A045697D82F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showGridLines="0" tabSelected="1" workbookViewId="0">
      <selection sqref="A1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40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23</v>
      </c>
      <c r="C6" s="6">
        <v>5992795.6500000004</v>
      </c>
      <c r="D6" s="6">
        <v>43033811.950000003</v>
      </c>
      <c r="E6" s="6">
        <f>C6+D6</f>
        <v>49026607.600000001</v>
      </c>
      <c r="F6" s="6">
        <v>7481018.4000000004</v>
      </c>
      <c r="G6" s="6">
        <v>7478637.9699999997</v>
      </c>
      <c r="H6" s="6">
        <f>E6-F6</f>
        <v>41545589.200000003</v>
      </c>
    </row>
    <row r="7" spans="1:8" x14ac:dyDescent="0.2">
      <c r="A7" s="3"/>
      <c r="B7" s="7" t="s">
        <v>24</v>
      </c>
      <c r="C7" s="6">
        <v>133793200.03</v>
      </c>
      <c r="D7" s="6">
        <v>2156957.14</v>
      </c>
      <c r="E7" s="6">
        <f t="shared" ref="E7:E12" si="0">C7+D7</f>
        <v>135950157.16999999</v>
      </c>
      <c r="F7" s="6">
        <v>24026778.149999999</v>
      </c>
      <c r="G7" s="6">
        <v>24026731.149999999</v>
      </c>
      <c r="H7" s="6">
        <f t="shared" ref="H7:H12" si="1">E7-F7</f>
        <v>111923379.01999998</v>
      </c>
    </row>
    <row r="8" spans="1:8" x14ac:dyDescent="0.2">
      <c r="A8" s="3"/>
      <c r="B8" s="7" t="s">
        <v>25</v>
      </c>
      <c r="C8" s="6">
        <v>75697620.700000003</v>
      </c>
      <c r="D8" s="6">
        <v>635406.17000000004</v>
      </c>
      <c r="E8" s="6">
        <f t="shared" si="0"/>
        <v>76333026.870000005</v>
      </c>
      <c r="F8" s="6">
        <v>33029388.800000001</v>
      </c>
      <c r="G8" s="6">
        <v>33029388.800000001</v>
      </c>
      <c r="H8" s="6">
        <f t="shared" si="1"/>
        <v>43303638.070000008</v>
      </c>
    </row>
    <row r="9" spans="1:8" x14ac:dyDescent="0.2">
      <c r="A9" s="3"/>
      <c r="B9" s="7" t="s">
        <v>26</v>
      </c>
      <c r="C9" s="6">
        <v>71913313.530000001</v>
      </c>
      <c r="D9" s="6">
        <v>740653.26</v>
      </c>
      <c r="E9" s="6">
        <f t="shared" si="0"/>
        <v>72653966.790000007</v>
      </c>
      <c r="F9" s="6">
        <v>31334349.030000001</v>
      </c>
      <c r="G9" s="6">
        <v>31334349.030000001</v>
      </c>
      <c r="H9" s="6">
        <f t="shared" si="1"/>
        <v>41319617.760000005</v>
      </c>
    </row>
    <row r="10" spans="1:8" x14ac:dyDescent="0.2">
      <c r="A10" s="3"/>
      <c r="B10" s="7" t="s">
        <v>27</v>
      </c>
      <c r="C10" s="6">
        <v>129764313.44</v>
      </c>
      <c r="D10" s="6">
        <v>3264999.65</v>
      </c>
      <c r="E10" s="6">
        <f t="shared" si="0"/>
        <v>133029313.09</v>
      </c>
      <c r="F10" s="6">
        <v>58896895.009999998</v>
      </c>
      <c r="G10" s="6">
        <v>58872395.009999998</v>
      </c>
      <c r="H10" s="6">
        <f t="shared" si="1"/>
        <v>74132418.080000013</v>
      </c>
    </row>
    <row r="11" spans="1:8" x14ac:dyDescent="0.2">
      <c r="A11" s="3"/>
      <c r="B11" s="7" t="s">
        <v>28</v>
      </c>
      <c r="C11" s="6">
        <v>82123562.859999999</v>
      </c>
      <c r="D11" s="6">
        <v>10344046.51</v>
      </c>
      <c r="E11" s="6">
        <f t="shared" si="0"/>
        <v>92467609.370000005</v>
      </c>
      <c r="F11" s="6">
        <v>39330420.530000001</v>
      </c>
      <c r="G11" s="6">
        <v>39330420.530000001</v>
      </c>
      <c r="H11" s="6">
        <f t="shared" si="1"/>
        <v>53137188.840000004</v>
      </c>
    </row>
    <row r="12" spans="1:8" x14ac:dyDescent="0.2">
      <c r="A12" s="3"/>
      <c r="B12" s="7" t="s">
        <v>29</v>
      </c>
      <c r="C12" s="6">
        <v>82091997.349999994</v>
      </c>
      <c r="D12" s="6">
        <v>-121796.67</v>
      </c>
      <c r="E12" s="6">
        <f t="shared" si="0"/>
        <v>81970200.679999992</v>
      </c>
      <c r="F12" s="6">
        <v>35597640.359999999</v>
      </c>
      <c r="G12" s="6">
        <v>35597640.359999999</v>
      </c>
      <c r="H12" s="6">
        <f t="shared" si="1"/>
        <v>46372560.319999993</v>
      </c>
    </row>
    <row r="13" spans="1:8" x14ac:dyDescent="0.2">
      <c r="A13" s="3"/>
      <c r="B13" s="7" t="s">
        <v>30</v>
      </c>
      <c r="C13" s="6">
        <v>67062368.149999999</v>
      </c>
      <c r="D13" s="6">
        <v>2884184.1</v>
      </c>
      <c r="E13" s="6">
        <f t="shared" ref="E13" si="2">C13+D13</f>
        <v>69946552.25</v>
      </c>
      <c r="F13" s="6">
        <v>30348043.859999999</v>
      </c>
      <c r="G13" s="6">
        <v>30348043.859999999</v>
      </c>
      <c r="H13" s="6">
        <f t="shared" ref="H13" si="3">E13-F13</f>
        <v>39598508.390000001</v>
      </c>
    </row>
    <row r="14" spans="1:8" x14ac:dyDescent="0.2">
      <c r="A14" s="3"/>
      <c r="B14" s="7" t="s">
        <v>31</v>
      </c>
      <c r="C14" s="6">
        <v>57098986.780000001</v>
      </c>
      <c r="D14" s="6">
        <v>27636988.210000001</v>
      </c>
      <c r="E14" s="6">
        <f t="shared" ref="E14" si="4">C14+D14</f>
        <v>84735974.99000001</v>
      </c>
      <c r="F14" s="6">
        <v>33508276.390000001</v>
      </c>
      <c r="G14" s="6">
        <v>33505885.390000001</v>
      </c>
      <c r="H14" s="6">
        <f t="shared" ref="H14" si="5">E14-F14</f>
        <v>51227698.600000009</v>
      </c>
    </row>
    <row r="15" spans="1:8" x14ac:dyDescent="0.2">
      <c r="A15" s="3"/>
      <c r="B15" s="7" t="s">
        <v>32</v>
      </c>
      <c r="C15" s="6">
        <v>47472590.880000003</v>
      </c>
      <c r="D15" s="6">
        <v>-47466489.359999999</v>
      </c>
      <c r="E15" s="6">
        <f t="shared" ref="E15" si="6">C15+D15</f>
        <v>6101.5200000032783</v>
      </c>
      <c r="F15" s="6">
        <v>3822.12</v>
      </c>
      <c r="G15" s="6">
        <v>3822.12</v>
      </c>
      <c r="H15" s="6">
        <f t="shared" ref="H15" si="7">E15-F15</f>
        <v>2279.4000000032784</v>
      </c>
    </row>
    <row r="16" spans="1:8" x14ac:dyDescent="0.2">
      <c r="A16" s="3"/>
      <c r="B16" s="7" t="s">
        <v>33</v>
      </c>
      <c r="C16" s="6">
        <v>155251796.41999999</v>
      </c>
      <c r="D16" s="6">
        <v>10328010.890000001</v>
      </c>
      <c r="E16" s="6">
        <f t="shared" ref="E16" si="8">C16+D16</f>
        <v>165579807.31</v>
      </c>
      <c r="F16" s="6">
        <v>58711188.780000001</v>
      </c>
      <c r="G16" s="6">
        <v>58686832.079999998</v>
      </c>
      <c r="H16" s="6">
        <f t="shared" ref="H16" si="9">E16-F16</f>
        <v>106868618.53</v>
      </c>
    </row>
    <row r="17" spans="1:8" x14ac:dyDescent="0.2">
      <c r="A17" s="3"/>
      <c r="B17" s="7" t="s">
        <v>34</v>
      </c>
      <c r="C17" s="6">
        <v>16597997.949999999</v>
      </c>
      <c r="D17" s="6">
        <v>662011.59</v>
      </c>
      <c r="E17" s="6">
        <f t="shared" ref="E17" si="10">C17+D17</f>
        <v>17260009.539999999</v>
      </c>
      <c r="F17" s="6">
        <v>6268874.4100000001</v>
      </c>
      <c r="G17" s="6">
        <v>6268792.5700000003</v>
      </c>
      <c r="H17" s="6">
        <f t="shared" ref="H17" si="11">E17-F17</f>
        <v>10991135.129999999</v>
      </c>
    </row>
    <row r="18" spans="1:8" x14ac:dyDescent="0.2">
      <c r="A18" s="3"/>
      <c r="B18" s="7" t="s">
        <v>35</v>
      </c>
      <c r="C18" s="6">
        <v>23756773.170000002</v>
      </c>
      <c r="D18" s="6">
        <v>31415301.07</v>
      </c>
      <c r="E18" s="6">
        <f t="shared" ref="E18" si="12">C18+D18</f>
        <v>55172074.240000002</v>
      </c>
      <c r="F18" s="6">
        <v>10356210.5</v>
      </c>
      <c r="G18" s="6">
        <v>10356131.9</v>
      </c>
      <c r="H18" s="6">
        <f t="shared" ref="H18" si="13">E18-F18</f>
        <v>44815863.740000002</v>
      </c>
    </row>
    <row r="19" spans="1:8" x14ac:dyDescent="0.2">
      <c r="A19" s="3"/>
      <c r="B19" s="7" t="s">
        <v>36</v>
      </c>
      <c r="C19" s="6">
        <v>10192833.76</v>
      </c>
      <c r="D19" s="6">
        <v>782972.23</v>
      </c>
      <c r="E19" s="6">
        <f t="shared" ref="E19" si="14">C19+D19</f>
        <v>10975805.99</v>
      </c>
      <c r="F19" s="6">
        <v>2416971.09</v>
      </c>
      <c r="G19" s="6">
        <v>2416929.56</v>
      </c>
      <c r="H19" s="6">
        <f t="shared" ref="H19" si="15">E19-F19</f>
        <v>8558834.9000000004</v>
      </c>
    </row>
    <row r="20" spans="1:8" x14ac:dyDescent="0.2">
      <c r="A20" s="3"/>
      <c r="B20" s="7" t="s">
        <v>37</v>
      </c>
      <c r="C20" s="6">
        <v>38389181.460000001</v>
      </c>
      <c r="D20" s="6">
        <v>-9141400.5399999991</v>
      </c>
      <c r="E20" s="6">
        <f t="shared" ref="E20" si="16">C20+D20</f>
        <v>29247780.920000002</v>
      </c>
      <c r="F20" s="6">
        <v>11339305.26</v>
      </c>
      <c r="G20" s="6">
        <v>11267534.6</v>
      </c>
      <c r="H20" s="6">
        <f t="shared" ref="H20" si="17">E20-F20</f>
        <v>17908475.660000004</v>
      </c>
    </row>
    <row r="21" spans="1:8" x14ac:dyDescent="0.2">
      <c r="A21" s="3"/>
      <c r="B21" s="7" t="s">
        <v>38</v>
      </c>
      <c r="C21" s="6">
        <v>26124457.989999998</v>
      </c>
      <c r="D21" s="6">
        <v>-2161538.27</v>
      </c>
      <c r="E21" s="6">
        <f t="shared" ref="E21" si="18">C21+D21</f>
        <v>23962919.719999999</v>
      </c>
      <c r="F21" s="6">
        <v>5135744.9000000004</v>
      </c>
      <c r="G21" s="6">
        <v>5135656.51</v>
      </c>
      <c r="H21" s="6">
        <f t="shared" ref="H21" si="19">E21-F21</f>
        <v>18827174.82</v>
      </c>
    </row>
    <row r="22" spans="1:8" x14ac:dyDescent="0.2">
      <c r="A22" s="3"/>
      <c r="B22" s="7" t="s">
        <v>39</v>
      </c>
      <c r="C22" s="6">
        <v>2429072.92</v>
      </c>
      <c r="D22" s="6">
        <v>59636.2</v>
      </c>
      <c r="E22" s="6">
        <f t="shared" ref="E22" si="20">C22+D22</f>
        <v>2488709.1200000001</v>
      </c>
      <c r="F22" s="6">
        <v>1062031.4099999999</v>
      </c>
      <c r="G22" s="6">
        <v>1062031.4099999999</v>
      </c>
      <c r="H22" s="6">
        <f t="shared" ref="H22" si="21">E22-F22</f>
        <v>1426677.7100000002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1025752863.0399998</v>
      </c>
      <c r="D24" s="14">
        <f t="shared" si="22"/>
        <v>75053754.129999995</v>
      </c>
      <c r="E24" s="14">
        <f t="shared" si="22"/>
        <v>1100806617.1699998</v>
      </c>
      <c r="F24" s="14">
        <f t="shared" si="22"/>
        <v>388846958.99999994</v>
      </c>
      <c r="G24" s="14">
        <f t="shared" si="22"/>
        <v>388721222.85000002</v>
      </c>
      <c r="H24" s="14">
        <f t="shared" si="22"/>
        <v>711959658.17000008</v>
      </c>
    </row>
    <row r="27" spans="1:8" ht="45" customHeight="1" x14ac:dyDescent="0.2">
      <c r="A27" s="26" t="s">
        <v>42</v>
      </c>
      <c r="B27" s="27"/>
      <c r="C27" s="27"/>
      <c r="D27" s="27"/>
      <c r="E27" s="27"/>
      <c r="F27" s="27"/>
      <c r="G27" s="27"/>
      <c r="H27" s="28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22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41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1025752863.04</v>
      </c>
      <c r="D42" s="6">
        <v>75053754.129999995</v>
      </c>
      <c r="E42" s="6">
        <f t="shared" ref="E42:E48" si="26">C42+D42</f>
        <v>1100806617.1700001</v>
      </c>
      <c r="F42" s="6">
        <v>388846959</v>
      </c>
      <c r="G42" s="6">
        <v>388721222.85000002</v>
      </c>
      <c r="H42" s="6">
        <f t="shared" ref="H42:H48" si="27">E42-F42</f>
        <v>711959658.17000008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1025752863.04</v>
      </c>
      <c r="D49" s="14">
        <f t="shared" si="28"/>
        <v>75053754.129999995</v>
      </c>
      <c r="E49" s="14">
        <f t="shared" si="28"/>
        <v>1100806617.1700001</v>
      </c>
      <c r="F49" s="14">
        <f t="shared" si="28"/>
        <v>388846959</v>
      </c>
      <c r="G49" s="14">
        <f t="shared" si="28"/>
        <v>388721222.85000002</v>
      </c>
      <c r="H49" s="14">
        <f t="shared" si="28"/>
        <v>711959658.17000008</v>
      </c>
    </row>
    <row r="51" spans="1:8" x14ac:dyDescent="0.2">
      <c r="A51" s="1" t="s">
        <v>21</v>
      </c>
    </row>
  </sheetData>
  <sheetProtection formatCells="0" formatColumns="0" formatRows="0" insertRows="0" deleteRows="0" autoFilter="0"/>
  <mergeCells count="12">
    <mergeCell ref="A1:H1"/>
    <mergeCell ref="A2:B4"/>
    <mergeCell ref="A27:H27"/>
    <mergeCell ref="A28:B30"/>
    <mergeCell ref="C2:G2"/>
    <mergeCell ref="H2:H3"/>
    <mergeCell ref="A38:H38"/>
    <mergeCell ref="A39:B41"/>
    <mergeCell ref="C39:G39"/>
    <mergeCell ref="H39:H40"/>
    <mergeCell ref="C28:G28"/>
    <mergeCell ref="H28:H29"/>
  </mergeCells>
  <printOptions horizontalCentered="1"/>
  <pageMargins left="0.11811023622047245" right="0.11811023622047245" top="0.74803149606299213" bottom="0.74803149606299213" header="0.31496062992125984" footer="0.31496062992125984"/>
  <pageSetup paperSize="141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2022-07-28T20:32:19Z</cp:lastPrinted>
  <dcterms:created xsi:type="dcterms:W3CDTF">2014-02-10T03:37:14Z</dcterms:created>
  <dcterms:modified xsi:type="dcterms:W3CDTF">2022-07-28T20:32:33Z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