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monica lopez\2019\LEY CONTABLE\"/>
    </mc:Choice>
  </mc:AlternateContent>
  <bookViews>
    <workbookView xWindow="0" yWindow="0" windowWidth="28800" windowHeight="12000"/>
  </bookViews>
  <sheets>
    <sheet name="CAdmin" sheetId="1" r:id="rId1"/>
  </sheets>
  <definedNames>
    <definedName name="_xlnm.Print_Area" localSheetId="0">CAdmin!$A$1:$H$61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1" i="1" l="1"/>
  <c r="F61" i="1"/>
  <c r="D61" i="1"/>
  <c r="C61" i="1"/>
  <c r="H47" i="1"/>
  <c r="H61" i="1" s="1"/>
  <c r="E47" i="1"/>
  <c r="E61" i="1" s="1"/>
  <c r="G25" i="1"/>
  <c r="F25" i="1"/>
  <c r="D25" i="1"/>
  <c r="C25" i="1"/>
  <c r="H22" i="1"/>
  <c r="E22" i="1"/>
  <c r="H21" i="1"/>
  <c r="E21" i="1"/>
  <c r="H20" i="1"/>
  <c r="E20" i="1"/>
  <c r="H19" i="1"/>
  <c r="E19" i="1"/>
  <c r="H18" i="1"/>
  <c r="E18" i="1"/>
  <c r="H17" i="1"/>
  <c r="E17" i="1"/>
  <c r="H16" i="1"/>
  <c r="E16" i="1"/>
  <c r="H15" i="1"/>
  <c r="E15" i="1"/>
  <c r="H14" i="1"/>
  <c r="E14" i="1"/>
  <c r="H13" i="1"/>
  <c r="E13" i="1"/>
  <c r="H12" i="1"/>
  <c r="E12" i="1"/>
  <c r="H11" i="1"/>
  <c r="E11" i="1"/>
  <c r="H10" i="1"/>
  <c r="E10" i="1"/>
  <c r="H9" i="1"/>
  <c r="E9" i="1"/>
  <c r="H8" i="1"/>
  <c r="E8" i="1"/>
  <c r="H7" i="1"/>
  <c r="H25" i="1" s="1"/>
  <c r="E7" i="1"/>
  <c r="E25" i="1" s="1"/>
</calcChain>
</file>

<file path=xl/sharedStrings.xml><?xml version="1.0" encoding="utf-8"?>
<sst xmlns="http://schemas.openxmlformats.org/spreadsheetml/2006/main" count="63" uniqueCount="41">
  <si>
    <t>SISTEMA AVANZADO DE BACHILLERATO Y EDUCACION SUPERIOR EN EL ESTADO DE GTO.
Estado Analítico del Ejercicio del Presupuesto de Egresos
Clasificación Administrativa
Del 1 de Enero al 30 de Junio de 2019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</si>
  <si>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</si>
  <si>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</si>
  <si>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</si>
  <si>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</si>
  <si>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</si>
  <si>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</si>
  <si>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</si>
  <si>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</si>
  <si>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</si>
  <si>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</si>
  <si>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DIRECCION GENERAL</t>
  </si>
  <si>
    <t>VIDEO-BACHILLERATOS</t>
  </si>
  <si>
    <t>REGION 1</t>
  </si>
  <si>
    <t>REGION 2</t>
  </si>
  <si>
    <t>REGION 3</t>
  </si>
  <si>
    <t>REGION 4</t>
  </si>
  <si>
    <t>REGION 5</t>
  </si>
  <si>
    <t>REGION 6</t>
  </si>
  <si>
    <t>REGION 7</t>
  </si>
  <si>
    <t>REGION 8</t>
  </si>
  <si>
    <t>UNIDEG</t>
  </si>
  <si>
    <t>ACADEMICO</t>
  </si>
  <si>
    <t>PLANEACION</t>
  </si>
  <si>
    <t>VINCULACION</t>
  </si>
  <si>
    <t>ADMINISTRACION Y FINANZAS</t>
  </si>
  <si>
    <t>DESARROLLO HUMANO Y ORGANIZACIÓN</t>
  </si>
  <si>
    <t>Total del Gasto</t>
  </si>
  <si>
    <t>Gobierno (Federal/Estatal/Municipal) de __________________________
Estado Analítico del Ejercicio del Presupuesto de Egresos
Clasificación Administrativa
Del XXXX al XXXX</t>
  </si>
  <si>
    <t>Poder Ejecutivo</t>
  </si>
  <si>
    <t>Poder Legislativo</t>
  </si>
  <si>
    <t>Poder Judicial</t>
  </si>
  <si>
    <t>Órganos Autónomos</t>
  </si>
  <si>
    <t>Sector Paraestatal del Gobierno (Federal/Estatal/Municipal) de SISTEMA AVANZADO DE BACHILLERATO Y EDUCACION SUPERIOR EN EL ESTADO DE GTO.
Estado Analítico del Ejercicio del Presupuesto de Egresos
Clasificación Administrativa
Del 1 de Enero al 30 de Junio de 2019</t>
  </si>
  <si>
    <t>Entidades Paraestatales y Fideicomisos No Empresariales y No Financieros</t>
  </si>
  <si>
    <t>Instituciones Públicas de la Seguridad Social</t>
  </si>
  <si>
    <t>Entidades Paraestatales Empresariales No Financieras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</si>
  <si>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</si>
  <si>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</si>
  <si>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Finanacieras No Monetarias con Participacion Estatal Mayoritaria</t>
  </si>
  <si>
    <t>Fideicomisos Financieros Públicos con Participación Estatal Mayoritaria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</si>
</sst>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42">
    <xf numFmtId="0" fontId="0" fillId="0" borderId="0" xfId="0"/>
    <xf numFmtId="0" fontId="3" fillId="0" borderId="0" xfId="2"/>
    <xf numFmtId="0" fontId="2" fillId="0" borderId="0" xfId="1" applyFont="1" applyFill="1" applyBorder="1" applyAlignment="1" applyProtection="1">
      <alignment horizontal="center" vertical="center" wrapText="1"/>
      <protection locked="0"/>
    </xf>
    <xf numFmtId="4" fontId="2" fillId="2" borderId="9" xfId="1" applyNumberFormat="1" applyFont="1" applyFill="1" applyBorder="1" applyAlignment="1">
      <alignment horizontal="center" vertical="center" wrapText="1"/>
    </xf>
    <xf numFmtId="0" fontId="2" fillId="2" borderId="9" xfId="1" applyNumberFormat="1" applyFont="1" applyFill="1" applyBorder="1" applyAlignment="1">
      <alignment horizontal="center" vertical="center" wrapText="1"/>
    </xf>
    <xf numFmtId="0" fontId="3" fillId="0" borderId="4" xfId="2" applyBorder="1" applyProtection="1">
      <protection locked="0"/>
    </xf>
    <xf numFmtId="0" fontId="4" fillId="0" borderId="5" xfId="1" applyFont="1" applyFill="1" applyBorder="1" applyAlignment="1">
      <alignment horizontal="center" vertical="center"/>
    </xf>
    <xf numFmtId="4" fontId="4" fillId="0" borderId="6" xfId="1" applyNumberFormat="1" applyFont="1" applyFill="1" applyBorder="1" applyAlignment="1">
      <alignment horizontal="center" vertical="center" wrapText="1"/>
    </xf>
    <xf numFmtId="0" fontId="3" fillId="0" borderId="7" xfId="2" applyBorder="1" applyProtection="1">
      <protection locked="0"/>
    </xf>
    <xf numFmtId="0" fontId="4" fillId="0" borderId="8" xfId="2" applyFont="1" applyFill="1" applyBorder="1" applyProtection="1">
      <protection locked="0"/>
    </xf>
    <xf numFmtId="4" fontId="4" fillId="0" borderId="13" xfId="0" applyNumberFormat="1" applyFont="1" applyFill="1" applyBorder="1" applyProtection="1">
      <protection locked="0"/>
    </xf>
    <xf numFmtId="4" fontId="4" fillId="0" borderId="13" xfId="2" applyNumberFormat="1" applyFont="1" applyFill="1" applyBorder="1" applyProtection="1">
      <protection locked="0"/>
    </xf>
    <xf numFmtId="0" fontId="4" fillId="0" borderId="12" xfId="2" applyFont="1" applyFill="1" applyBorder="1" applyProtection="1">
      <protection locked="0"/>
    </xf>
    <xf numFmtId="4" fontId="4" fillId="0" borderId="10" xfId="2" applyNumberFormat="1" applyFont="1" applyFill="1" applyBorder="1" applyProtection="1">
      <protection locked="0"/>
    </xf>
    <xf numFmtId="0" fontId="2" fillId="0" borderId="2" xfId="2" applyFont="1" applyFill="1" applyBorder="1" applyAlignment="1" applyProtection="1">
      <alignment horizontal="left"/>
      <protection locked="0"/>
    </xf>
    <xf numFmtId="4" fontId="2" fillId="0" borderId="9" xfId="2" applyNumberFormat="1" applyFont="1" applyFill="1" applyBorder="1" applyProtection="1">
      <protection locked="0"/>
    </xf>
    <xf numFmtId="0" fontId="3" fillId="0" borderId="14" xfId="2" applyBorder="1" applyProtection="1">
      <protection locked="0"/>
    </xf>
    <xf numFmtId="4" fontId="3" fillId="0" borderId="6" xfId="2" applyNumberFormat="1" applyBorder="1" applyProtection="1">
      <protection locked="0"/>
    </xf>
    <xf numFmtId="0" fontId="3" fillId="0" borderId="0" xfId="2" applyBorder="1" applyProtection="1">
      <protection locked="0"/>
    </xf>
    <xf numFmtId="4" fontId="3" fillId="0" borderId="13" xfId="2" applyNumberFormat="1" applyBorder="1" applyProtection="1">
      <protection locked="0"/>
    </xf>
    <xf numFmtId="4" fontId="3" fillId="0" borderId="10" xfId="2" applyNumberFormat="1" applyBorder="1" applyProtection="1">
      <protection locked="0"/>
    </xf>
    <xf numFmtId="4" fontId="0" fillId="0" borderId="13" xfId="0" applyNumberFormat="1" applyBorder="1" applyProtection="1">
      <protection locked="0"/>
    </xf>
    <xf numFmtId="0" fontId="3" fillId="0" borderId="7" xfId="2" applyBorder="1" applyAlignment="1" applyProtection="1">
      <alignment wrapText="1"/>
      <protection locked="0"/>
    </xf>
    <xf numFmtId="0" fontId="3" fillId="0" borderId="0" xfId="2" applyBorder="1" applyAlignment="1" applyProtection="1">
      <alignment wrapText="1"/>
      <protection locked="0"/>
    </xf>
    <xf numFmtId="0" fontId="3" fillId="0" borderId="7" xfId="2" applyBorder="1" applyAlignment="1" applyProtection="1">
      <alignment horizontal="left" wrapText="1"/>
      <protection locked="0"/>
    </xf>
    <xf numFmtId="0" fontId="3" fillId="0" borderId="11" xfId="2" applyBorder="1" applyProtection="1">
      <protection locked="0"/>
    </xf>
    <xf numFmtId="0" fontId="3" fillId="0" borderId="15" xfId="2" applyBorder="1" applyProtection="1">
      <protection locked="0"/>
    </xf>
    <xf numFmtId="0" fontId="3" fillId="0" borderId="7" xfId="2" applyBorder="1" applyAlignment="1" applyProtection="1">
      <alignment horizontal="left" wrapText="1"/>
      <protection locked="0"/>
    </xf>
    <xf numFmtId="0" fontId="3" fillId="0" borderId="8" xfId="2" applyBorder="1" applyAlignment="1" applyProtection="1">
      <alignment horizontal="left" wrapText="1"/>
      <protection locked="0"/>
    </xf>
    <xf numFmtId="0" fontId="3" fillId="0" borderId="7" xfId="2" applyBorder="1" applyAlignment="1" applyProtection="1">
      <alignment horizontal="left" vertical="top" wrapText="1"/>
      <protection locked="0"/>
    </xf>
    <xf numFmtId="0" fontId="3" fillId="0" borderId="8" xfId="2" applyBorder="1" applyAlignment="1" applyProtection="1">
      <alignment horizontal="left" vertical="top" wrapText="1"/>
      <protection locked="0"/>
    </xf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0" fontId="2" fillId="2" borderId="11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/>
    </xf>
    <xf numFmtId="4" fontId="2" fillId="2" borderId="6" xfId="1" applyNumberFormat="1" applyFont="1" applyFill="1" applyBorder="1" applyAlignment="1">
      <alignment horizontal="center" vertical="center" wrapText="1"/>
    </xf>
    <xf numFmtId="4" fontId="2" fillId="2" borderId="10" xfId="1" applyNumberFormat="1" applyFont="1" applyFill="1" applyBorder="1" applyAlignment="1">
      <alignment horizontal="center" vertical="center" wrapText="1"/>
    </xf>
  </cellXfs>
  <cellStyles count="3">
    <cellStyle name="Normal" xfId="0" builtinId="0"/>
    <cellStyle name="Normal 2 31" xfId="2"/>
    <cellStyle name="Normal 3 1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1"/>
  <sheetViews>
    <sheetView tabSelected="1" workbookViewId="0">
      <selection sqref="A1:H61"/>
    </sheetView>
  </sheetViews>
  <sheetFormatPr baseColWidth="10" defaultRowHeight="15" x14ac:dyDescent="0.25"/>
  <cols>
    <col min="3" max="3" width="13.7109375" bestFit="1" customWidth="1"/>
    <col min="4" max="4" width="12.7109375" bestFit="1" customWidth="1"/>
    <col min="5" max="5" width="15.28515625" bestFit="1" customWidth="1"/>
    <col min="6" max="7" width="13.7109375" bestFit="1" customWidth="1"/>
  </cols>
  <sheetData>
    <row r="1" spans="1:8" ht="56.25" customHeight="1" x14ac:dyDescent="0.25">
      <c r="A1" s="31" t="s">
        <v>0</v>
      </c>
      <c r="B1" s="32"/>
      <c r="C1" s="32"/>
      <c r="D1" s="32"/>
      <c r="E1" s="32"/>
      <c r="F1" s="32"/>
      <c r="G1" s="32"/>
      <c r="H1" s="33"/>
    </row>
    <row r="2" spans="1:8" x14ac:dyDescent="0.25">
      <c r="A2" s="1"/>
      <c r="B2" s="2"/>
      <c r="C2" s="2"/>
      <c r="D2" s="2"/>
      <c r="E2" s="2"/>
      <c r="F2" s="2"/>
      <c r="G2" s="2"/>
      <c r="H2" s="2"/>
    </row>
    <row r="3" spans="1:8" x14ac:dyDescent="0.25">
      <c r="A3" s="34" t="s">
        <v>1</v>
      </c>
      <c r="B3" s="35"/>
      <c r="C3" s="31" t="s">
        <v>2</v>
      </c>
      <c r="D3" s="32"/>
      <c r="E3" s="32"/>
      <c r="F3" s="32"/>
      <c r="G3" s="33"/>
      <c r="H3" s="40" t="s">
        <v>3</v>
      </c>
    </row>
    <row r="4" spans="1:8" ht="22.5" x14ac:dyDescent="0.25">
      <c r="A4" s="36"/>
      <c r="B4" s="37"/>
      <c r="C4" s="3" t="s">
        <v>4</v>
      </c>
      <c r="D4" s="3" t="s">
        <v>5</v>
      </c>
      <c r="E4" s="3" t="s">
        <v>6</v>
      </c>
      <c r="F4" s="3" t="s">
        <v>7</v>
      </c>
      <c r="G4" s="3" t="s">
        <v>8</v>
      </c>
      <c r="H4" s="41"/>
    </row>
    <row r="5" spans="1:8" x14ac:dyDescent="0.25">
      <c r="A5" s="38"/>
      <c r="B5" s="39"/>
      <c r="C5" s="4">
        <v>1</v>
      </c>
      <c r="D5" s="4">
        <v>2</v>
      </c>
      <c r="E5" s="4" t="s">
        <v>9</v>
      </c>
      <c r="F5" s="4">
        <v>4</v>
      </c>
      <c r="G5" s="4">
        <v>5</v>
      </c>
      <c r="H5" s="4" t="s">
        <v>10</v>
      </c>
    </row>
    <row r="6" spans="1:8" x14ac:dyDescent="0.25">
      <c r="A6" s="5"/>
      <c r="B6" s="6"/>
      <c r="C6" s="7"/>
      <c r="D6" s="7"/>
      <c r="E6" s="7"/>
      <c r="F6" s="7"/>
      <c r="G6" s="7"/>
      <c r="H6" s="7"/>
    </row>
    <row r="7" spans="1:8" x14ac:dyDescent="0.25">
      <c r="A7" s="8" t="s">
        <v>11</v>
      </c>
      <c r="B7" s="9"/>
      <c r="C7" s="10">
        <v>8311599.9800000004</v>
      </c>
      <c r="D7" s="10">
        <v>32037447.289999999</v>
      </c>
      <c r="E7" s="10">
        <f>C7+D7</f>
        <v>40349047.269999996</v>
      </c>
      <c r="F7" s="10">
        <v>7255809.1900000004</v>
      </c>
      <c r="G7" s="10">
        <v>7255809.1900000004</v>
      </c>
      <c r="H7" s="10">
        <f>+E7-F7</f>
        <v>33093238.079999994</v>
      </c>
    </row>
    <row r="8" spans="1:8" x14ac:dyDescent="0.25">
      <c r="A8" s="8" t="s">
        <v>12</v>
      </c>
      <c r="B8" s="9"/>
      <c r="C8" s="10">
        <v>150543192.97</v>
      </c>
      <c r="D8" s="10">
        <v>20859797.34</v>
      </c>
      <c r="E8" s="10">
        <f t="shared" ref="E8:E22" si="0">C8+D8</f>
        <v>171402990.31</v>
      </c>
      <c r="F8" s="10">
        <v>47805067.189999998</v>
      </c>
      <c r="G8" s="10">
        <v>47805067.189999998</v>
      </c>
      <c r="H8" s="10">
        <f t="shared" ref="H8:H22" si="1">+E8-F8</f>
        <v>123597923.12</v>
      </c>
    </row>
    <row r="9" spans="1:8" x14ac:dyDescent="0.25">
      <c r="A9" s="8" t="s">
        <v>13</v>
      </c>
      <c r="B9" s="9"/>
      <c r="C9" s="10">
        <v>58901382.07</v>
      </c>
      <c r="D9" s="10">
        <v>-1540941.4</v>
      </c>
      <c r="E9" s="10">
        <f t="shared" si="0"/>
        <v>57360440.670000002</v>
      </c>
      <c r="F9" s="10">
        <v>25049920</v>
      </c>
      <c r="G9" s="10">
        <v>25049920</v>
      </c>
      <c r="H9" s="10">
        <f t="shared" si="1"/>
        <v>32310520.670000002</v>
      </c>
    </row>
    <row r="10" spans="1:8" x14ac:dyDescent="0.25">
      <c r="A10" s="8" t="s">
        <v>14</v>
      </c>
      <c r="B10" s="9"/>
      <c r="C10" s="10">
        <v>81522989.760000005</v>
      </c>
      <c r="D10" s="10">
        <v>-475342.6</v>
      </c>
      <c r="E10" s="10">
        <f t="shared" si="0"/>
        <v>81047647.160000011</v>
      </c>
      <c r="F10" s="10">
        <v>35126667.780000001</v>
      </c>
      <c r="G10" s="10">
        <v>35126667.780000001</v>
      </c>
      <c r="H10" s="10">
        <f t="shared" si="1"/>
        <v>45920979.38000001</v>
      </c>
    </row>
    <row r="11" spans="1:8" x14ac:dyDescent="0.25">
      <c r="A11" s="8" t="s">
        <v>15</v>
      </c>
      <c r="B11" s="9"/>
      <c r="C11" s="10">
        <v>108754421.70999999</v>
      </c>
      <c r="D11" s="10">
        <v>-542958.61</v>
      </c>
      <c r="E11" s="10">
        <f t="shared" si="0"/>
        <v>108211463.09999999</v>
      </c>
      <c r="F11" s="10">
        <v>47604757.890000001</v>
      </c>
      <c r="G11" s="10">
        <v>47604757.890000001</v>
      </c>
      <c r="H11" s="10">
        <f t="shared" si="1"/>
        <v>60606705.209999993</v>
      </c>
    </row>
    <row r="12" spans="1:8" x14ac:dyDescent="0.25">
      <c r="A12" s="8" t="s">
        <v>16</v>
      </c>
      <c r="B12" s="9"/>
      <c r="C12" s="10">
        <v>77480777.689999998</v>
      </c>
      <c r="D12" s="10">
        <v>-493636.05</v>
      </c>
      <c r="E12" s="10">
        <f t="shared" si="0"/>
        <v>76987141.640000001</v>
      </c>
      <c r="F12" s="10">
        <v>33096146.539999999</v>
      </c>
      <c r="G12" s="10">
        <v>33096146.539999999</v>
      </c>
      <c r="H12" s="10">
        <f t="shared" si="1"/>
        <v>43890995.100000001</v>
      </c>
    </row>
    <row r="13" spans="1:8" x14ac:dyDescent="0.25">
      <c r="A13" s="8" t="s">
        <v>17</v>
      </c>
      <c r="B13" s="9"/>
      <c r="C13" s="10">
        <v>72301977.599999994</v>
      </c>
      <c r="D13" s="10">
        <v>-283193.95</v>
      </c>
      <c r="E13" s="10">
        <f t="shared" si="0"/>
        <v>72018783.649999991</v>
      </c>
      <c r="F13" s="10">
        <v>30952004.449999999</v>
      </c>
      <c r="G13" s="10">
        <v>30952004.449999999</v>
      </c>
      <c r="H13" s="10">
        <f t="shared" si="1"/>
        <v>41066779.199999988</v>
      </c>
    </row>
    <row r="14" spans="1:8" x14ac:dyDescent="0.25">
      <c r="A14" s="8" t="s">
        <v>18</v>
      </c>
      <c r="B14" s="9"/>
      <c r="C14" s="10">
        <v>63103095.880000003</v>
      </c>
      <c r="D14" s="10">
        <v>-110414.67</v>
      </c>
      <c r="E14" s="10">
        <f t="shared" si="0"/>
        <v>62992681.210000001</v>
      </c>
      <c r="F14" s="10">
        <v>26894986.449999999</v>
      </c>
      <c r="G14" s="10">
        <v>26894986.449999999</v>
      </c>
      <c r="H14" s="10">
        <f t="shared" si="1"/>
        <v>36097694.760000005</v>
      </c>
    </row>
    <row r="15" spans="1:8" x14ac:dyDescent="0.25">
      <c r="A15" s="8" t="s">
        <v>19</v>
      </c>
      <c r="B15" s="9"/>
      <c r="C15" s="10">
        <v>51568006.789999999</v>
      </c>
      <c r="D15" s="10">
        <v>-96424.6</v>
      </c>
      <c r="E15" s="10">
        <f t="shared" si="0"/>
        <v>51471582.189999998</v>
      </c>
      <c r="F15" s="10">
        <v>21954356</v>
      </c>
      <c r="G15" s="10">
        <v>21954356</v>
      </c>
      <c r="H15" s="10">
        <f t="shared" si="1"/>
        <v>29517226.189999998</v>
      </c>
    </row>
    <row r="16" spans="1:8" x14ac:dyDescent="0.25">
      <c r="A16" s="8" t="s">
        <v>20</v>
      </c>
      <c r="B16" s="9"/>
      <c r="C16" s="10">
        <v>43999199.350000001</v>
      </c>
      <c r="D16" s="10">
        <v>-80700.27</v>
      </c>
      <c r="E16" s="10">
        <f t="shared" si="0"/>
        <v>43918499.079999998</v>
      </c>
      <c r="F16" s="10">
        <v>18712270.489999998</v>
      </c>
      <c r="G16" s="10">
        <v>18712270.489999998</v>
      </c>
      <c r="H16" s="10">
        <f t="shared" si="1"/>
        <v>25206228.59</v>
      </c>
    </row>
    <row r="17" spans="1:8" x14ac:dyDescent="0.25">
      <c r="A17" s="8" t="s">
        <v>21</v>
      </c>
      <c r="B17" s="9"/>
      <c r="C17" s="10">
        <v>139397609.47</v>
      </c>
      <c r="D17" s="10">
        <v>9761894.2300000004</v>
      </c>
      <c r="E17" s="10">
        <f t="shared" si="0"/>
        <v>149159503.69999999</v>
      </c>
      <c r="F17" s="10">
        <v>54846935.509999998</v>
      </c>
      <c r="G17" s="10">
        <v>54846935.509999998</v>
      </c>
      <c r="H17" s="10">
        <f t="shared" si="1"/>
        <v>94312568.189999998</v>
      </c>
    </row>
    <row r="18" spans="1:8" x14ac:dyDescent="0.25">
      <c r="A18" s="8" t="s">
        <v>22</v>
      </c>
      <c r="B18" s="9"/>
      <c r="C18" s="10">
        <v>17187198.629999999</v>
      </c>
      <c r="D18" s="10">
        <v>752338.25</v>
      </c>
      <c r="E18" s="10">
        <f t="shared" si="0"/>
        <v>17939536.879999999</v>
      </c>
      <c r="F18" s="10">
        <v>6400164.0800000001</v>
      </c>
      <c r="G18" s="10">
        <v>6400164.0800000001</v>
      </c>
      <c r="H18" s="10">
        <f t="shared" si="1"/>
        <v>11539372.799999999</v>
      </c>
    </row>
    <row r="19" spans="1:8" x14ac:dyDescent="0.25">
      <c r="A19" s="8" t="s">
        <v>23</v>
      </c>
      <c r="B19" s="9"/>
      <c r="C19" s="10">
        <v>17179424.75</v>
      </c>
      <c r="D19" s="10">
        <v>24564321.5</v>
      </c>
      <c r="E19" s="10">
        <f t="shared" si="0"/>
        <v>41743746.25</v>
      </c>
      <c r="F19" s="10">
        <v>8487783.4900000002</v>
      </c>
      <c r="G19" s="10">
        <v>8487783.4900000002</v>
      </c>
      <c r="H19" s="10">
        <f t="shared" si="1"/>
        <v>33255962.759999998</v>
      </c>
    </row>
    <row r="20" spans="1:8" x14ac:dyDescent="0.25">
      <c r="A20" s="8" t="s">
        <v>24</v>
      </c>
      <c r="B20" s="9"/>
      <c r="C20" s="10">
        <v>11209499.15</v>
      </c>
      <c r="D20" s="10">
        <v>226336.67</v>
      </c>
      <c r="E20" s="10">
        <f t="shared" si="0"/>
        <v>11435835.82</v>
      </c>
      <c r="F20" s="10">
        <v>2901161.08</v>
      </c>
      <c r="G20" s="10">
        <v>2901161.08</v>
      </c>
      <c r="H20" s="10">
        <f t="shared" si="1"/>
        <v>8534674.7400000002</v>
      </c>
    </row>
    <row r="21" spans="1:8" x14ac:dyDescent="0.25">
      <c r="A21" s="8" t="s">
        <v>25</v>
      </c>
      <c r="B21" s="9"/>
      <c r="C21" s="10">
        <v>35696441.200000003</v>
      </c>
      <c r="D21" s="10">
        <v>3874218.54</v>
      </c>
      <c r="E21" s="10">
        <f t="shared" si="0"/>
        <v>39570659.740000002</v>
      </c>
      <c r="F21" s="10">
        <v>15723103.689999999</v>
      </c>
      <c r="G21" s="10">
        <v>15723103.689999999</v>
      </c>
      <c r="H21" s="10">
        <f t="shared" si="1"/>
        <v>23847556.050000004</v>
      </c>
    </row>
    <row r="22" spans="1:8" x14ac:dyDescent="0.25">
      <c r="A22" s="8" t="s">
        <v>26</v>
      </c>
      <c r="B22" s="9"/>
      <c r="C22" s="10">
        <v>25771006.280000001</v>
      </c>
      <c r="D22" s="10">
        <v>1104852.18</v>
      </c>
      <c r="E22" s="10">
        <f t="shared" si="0"/>
        <v>26875858.460000001</v>
      </c>
      <c r="F22" s="10">
        <v>6285815.8499999996</v>
      </c>
      <c r="G22" s="10">
        <v>6285815.8499999996</v>
      </c>
      <c r="H22" s="10">
        <f t="shared" si="1"/>
        <v>20590042.609999999</v>
      </c>
    </row>
    <row r="23" spans="1:8" x14ac:dyDescent="0.25">
      <c r="A23" s="8"/>
      <c r="B23" s="9"/>
      <c r="C23" s="11"/>
      <c r="D23" s="11"/>
      <c r="E23" s="11"/>
      <c r="F23" s="11"/>
      <c r="G23" s="11"/>
      <c r="H23" s="11"/>
    </row>
    <row r="24" spans="1:8" x14ac:dyDescent="0.25">
      <c r="A24" s="8"/>
      <c r="B24" s="12"/>
      <c r="C24" s="13"/>
      <c r="D24" s="13"/>
      <c r="E24" s="13"/>
      <c r="F24" s="13"/>
      <c r="G24" s="13"/>
      <c r="H24" s="13"/>
    </row>
    <row r="25" spans="1:8" x14ac:dyDescent="0.25">
      <c r="A25" s="14" t="s">
        <v>27</v>
      </c>
      <c r="B25" s="14"/>
      <c r="C25" s="15">
        <f t="shared" ref="C25:H25" si="2">SUM(C7:C24)</f>
        <v>962927823.27999997</v>
      </c>
      <c r="D25" s="15">
        <f t="shared" si="2"/>
        <v>89557593.850000009</v>
      </c>
      <c r="E25" s="15">
        <f t="shared" si="2"/>
        <v>1052485417.1300001</v>
      </c>
      <c r="F25" s="15">
        <f>SUM(F7:F24)</f>
        <v>389096949.68000001</v>
      </c>
      <c r="G25" s="15">
        <f t="shared" si="2"/>
        <v>389096949.68000001</v>
      </c>
      <c r="H25" s="15">
        <f t="shared" si="2"/>
        <v>663388467.44999993</v>
      </c>
    </row>
    <row r="28" spans="1:8" ht="56.25" customHeight="1" x14ac:dyDescent="0.25">
      <c r="A28" s="31" t="s">
        <v>28</v>
      </c>
      <c r="B28" s="32"/>
      <c r="C28" s="32"/>
      <c r="D28" s="32"/>
      <c r="E28" s="32"/>
      <c r="F28" s="32"/>
      <c r="G28" s="32"/>
      <c r="H28" s="33"/>
    </row>
    <row r="30" spans="1:8" x14ac:dyDescent="0.25">
      <c r="A30" s="34" t="s">
        <v>1</v>
      </c>
      <c r="B30" s="35"/>
      <c r="C30" s="31" t="s">
        <v>2</v>
      </c>
      <c r="D30" s="32"/>
      <c r="E30" s="32"/>
      <c r="F30" s="32"/>
      <c r="G30" s="33"/>
      <c r="H30" s="40" t="s">
        <v>3</v>
      </c>
    </row>
    <row r="31" spans="1:8" ht="22.5" x14ac:dyDescent="0.25">
      <c r="A31" s="36"/>
      <c r="B31" s="37"/>
      <c r="C31" s="3" t="s">
        <v>4</v>
      </c>
      <c r="D31" s="3" t="s">
        <v>5</v>
      </c>
      <c r="E31" s="3" t="s">
        <v>6</v>
      </c>
      <c r="F31" s="3" t="s">
        <v>7</v>
      </c>
      <c r="G31" s="3" t="s">
        <v>8</v>
      </c>
      <c r="H31" s="41"/>
    </row>
    <row r="32" spans="1:8" x14ac:dyDescent="0.25">
      <c r="A32" s="38"/>
      <c r="B32" s="39"/>
      <c r="C32" s="4">
        <v>1</v>
      </c>
      <c r="D32" s="4">
        <v>2</v>
      </c>
      <c r="E32" s="4" t="s">
        <v>9</v>
      </c>
      <c r="F32" s="4">
        <v>4</v>
      </c>
      <c r="G32" s="4">
        <v>5</v>
      </c>
      <c r="H32" s="4" t="s">
        <v>10</v>
      </c>
    </row>
    <row r="33" spans="1:8" x14ac:dyDescent="0.25">
      <c r="A33" s="5"/>
      <c r="B33" s="16"/>
      <c r="C33" s="17"/>
      <c r="D33" s="17"/>
      <c r="E33" s="17"/>
      <c r="F33" s="17"/>
      <c r="G33" s="17"/>
      <c r="H33" s="17"/>
    </row>
    <row r="34" spans="1:8" x14ac:dyDescent="0.25">
      <c r="A34" s="8" t="s">
        <v>29</v>
      </c>
      <c r="B34" s="18"/>
      <c r="C34" s="19">
        <v>0</v>
      </c>
      <c r="D34" s="19">
        <v>0</v>
      </c>
      <c r="E34" s="19">
        <v>0</v>
      </c>
      <c r="F34" s="19">
        <v>0</v>
      </c>
      <c r="G34" s="19">
        <v>0</v>
      </c>
      <c r="H34" s="19">
        <v>0</v>
      </c>
    </row>
    <row r="35" spans="1:8" x14ac:dyDescent="0.25">
      <c r="A35" s="8" t="s">
        <v>30</v>
      </c>
      <c r="B35" s="18"/>
      <c r="C35" s="19">
        <v>0</v>
      </c>
      <c r="D35" s="19">
        <v>0</v>
      </c>
      <c r="E35" s="19">
        <v>0</v>
      </c>
      <c r="F35" s="19">
        <v>0</v>
      </c>
      <c r="G35" s="19">
        <v>0</v>
      </c>
      <c r="H35" s="19">
        <v>0</v>
      </c>
    </row>
    <row r="36" spans="1:8" x14ac:dyDescent="0.25">
      <c r="A36" s="8" t="s">
        <v>31</v>
      </c>
      <c r="B36" s="18"/>
      <c r="C36" s="19">
        <v>0</v>
      </c>
      <c r="D36" s="19">
        <v>0</v>
      </c>
      <c r="E36" s="19">
        <v>0</v>
      </c>
      <c r="F36" s="19">
        <v>0</v>
      </c>
      <c r="G36" s="19">
        <v>0</v>
      </c>
      <c r="H36" s="19">
        <v>0</v>
      </c>
    </row>
    <row r="37" spans="1:8" x14ac:dyDescent="0.25">
      <c r="A37" s="8" t="s">
        <v>32</v>
      </c>
      <c r="B37" s="18"/>
      <c r="C37" s="19">
        <v>0</v>
      </c>
      <c r="D37" s="19">
        <v>0</v>
      </c>
      <c r="E37" s="19">
        <v>0</v>
      </c>
      <c r="F37" s="19">
        <v>0</v>
      </c>
      <c r="G37" s="19">
        <v>0</v>
      </c>
      <c r="H37" s="19">
        <v>0</v>
      </c>
    </row>
    <row r="38" spans="1:8" x14ac:dyDescent="0.25">
      <c r="A38" s="8"/>
      <c r="B38" s="18"/>
      <c r="C38" s="20"/>
      <c r="D38" s="20"/>
      <c r="E38" s="20"/>
      <c r="F38" s="20"/>
      <c r="G38" s="20"/>
      <c r="H38" s="20"/>
    </row>
    <row r="39" spans="1:8" x14ac:dyDescent="0.25">
      <c r="A39" s="14" t="s">
        <v>27</v>
      </c>
      <c r="B39" s="14"/>
      <c r="C39" s="15">
        <v>0</v>
      </c>
      <c r="D39" s="15">
        <v>0</v>
      </c>
      <c r="E39" s="15">
        <v>0</v>
      </c>
      <c r="F39" s="15">
        <v>0</v>
      </c>
      <c r="G39" s="15">
        <v>0</v>
      </c>
      <c r="H39" s="15">
        <v>0</v>
      </c>
    </row>
    <row r="42" spans="1:8" ht="69" customHeight="1" x14ac:dyDescent="0.25">
      <c r="A42" s="31" t="s">
        <v>33</v>
      </c>
      <c r="B42" s="32"/>
      <c r="C42" s="32"/>
      <c r="D42" s="32"/>
      <c r="E42" s="32"/>
      <c r="F42" s="32"/>
      <c r="G42" s="32"/>
      <c r="H42" s="33"/>
    </row>
    <row r="43" spans="1:8" x14ac:dyDescent="0.25">
      <c r="A43" s="34" t="s">
        <v>1</v>
      </c>
      <c r="B43" s="35"/>
      <c r="C43" s="31" t="s">
        <v>2</v>
      </c>
      <c r="D43" s="32"/>
      <c r="E43" s="32"/>
      <c r="F43" s="32"/>
      <c r="G43" s="33"/>
      <c r="H43" s="40" t="s">
        <v>3</v>
      </c>
    </row>
    <row r="44" spans="1:8" ht="22.5" x14ac:dyDescent="0.25">
      <c r="A44" s="36"/>
      <c r="B44" s="37"/>
      <c r="C44" s="3" t="s">
        <v>4</v>
      </c>
      <c r="D44" s="3" t="s">
        <v>5</v>
      </c>
      <c r="E44" s="3" t="s">
        <v>6</v>
      </c>
      <c r="F44" s="3" t="s">
        <v>7</v>
      </c>
      <c r="G44" s="3" t="s">
        <v>8</v>
      </c>
      <c r="H44" s="41"/>
    </row>
    <row r="45" spans="1:8" x14ac:dyDescent="0.25">
      <c r="A45" s="38"/>
      <c r="B45" s="39"/>
      <c r="C45" s="4">
        <v>1</v>
      </c>
      <c r="D45" s="4">
        <v>2</v>
      </c>
      <c r="E45" s="4" t="s">
        <v>9</v>
      </c>
      <c r="F45" s="4">
        <v>4</v>
      </c>
      <c r="G45" s="4">
        <v>5</v>
      </c>
      <c r="H45" s="4" t="s">
        <v>10</v>
      </c>
    </row>
    <row r="46" spans="1:8" x14ac:dyDescent="0.25">
      <c r="A46" s="5"/>
      <c r="B46" s="16"/>
      <c r="C46" s="17"/>
      <c r="D46" s="17"/>
      <c r="E46" s="17"/>
      <c r="F46" s="17"/>
      <c r="G46" s="17"/>
      <c r="H46" s="17"/>
    </row>
    <row r="47" spans="1:8" x14ac:dyDescent="0.25">
      <c r="A47" s="27" t="s">
        <v>34</v>
      </c>
      <c r="B47" s="28"/>
      <c r="C47" s="21">
        <v>962927823.27999997</v>
      </c>
      <c r="D47" s="21">
        <v>89557593.849999994</v>
      </c>
      <c r="E47" s="21">
        <f>C47+D47</f>
        <v>1052485417.13</v>
      </c>
      <c r="F47" s="21">
        <v>389096949.68000001</v>
      </c>
      <c r="G47" s="21">
        <v>389096949.68000001</v>
      </c>
      <c r="H47" s="19">
        <f>+E47-F47</f>
        <v>663388467.45000005</v>
      </c>
    </row>
    <row r="48" spans="1:8" x14ac:dyDescent="0.25">
      <c r="A48" s="22"/>
      <c r="B48" s="23"/>
      <c r="C48" s="19"/>
      <c r="D48" s="19"/>
      <c r="E48" s="19"/>
      <c r="F48" s="19"/>
      <c r="G48" s="19"/>
      <c r="H48" s="19"/>
    </row>
    <row r="49" spans="1:8" x14ac:dyDescent="0.25">
      <c r="A49" s="27" t="s">
        <v>35</v>
      </c>
      <c r="B49" s="28"/>
      <c r="C49" s="19">
        <v>0</v>
      </c>
      <c r="D49" s="19">
        <v>0</v>
      </c>
      <c r="E49" s="19">
        <v>0</v>
      </c>
      <c r="F49" s="19">
        <v>0</v>
      </c>
      <c r="G49" s="19">
        <v>0</v>
      </c>
      <c r="H49" s="19">
        <v>0</v>
      </c>
    </row>
    <row r="50" spans="1:8" x14ac:dyDescent="0.25">
      <c r="A50" s="24"/>
      <c r="B50" s="23"/>
      <c r="C50" s="19"/>
      <c r="D50" s="19"/>
      <c r="E50" s="19"/>
      <c r="F50" s="19"/>
      <c r="G50" s="19"/>
      <c r="H50" s="19"/>
    </row>
    <row r="51" spans="1:8" x14ac:dyDescent="0.25">
      <c r="A51" s="27" t="s">
        <v>36</v>
      </c>
      <c r="B51" s="28"/>
      <c r="C51" s="19">
        <v>0</v>
      </c>
      <c r="D51" s="19">
        <v>0</v>
      </c>
      <c r="E51" s="19">
        <v>0</v>
      </c>
      <c r="F51" s="19">
        <v>0</v>
      </c>
      <c r="G51" s="19">
        <v>0</v>
      </c>
      <c r="H51" s="19">
        <v>0</v>
      </c>
    </row>
    <row r="52" spans="1:8" x14ac:dyDescent="0.25">
      <c r="A52" s="24"/>
      <c r="B52" s="23"/>
      <c r="C52" s="19"/>
      <c r="D52" s="19"/>
      <c r="E52" s="19"/>
      <c r="F52" s="19"/>
      <c r="G52" s="19"/>
      <c r="H52" s="19"/>
    </row>
    <row r="53" spans="1:8" x14ac:dyDescent="0.25">
      <c r="A53" s="29" t="s">
        <v>37</v>
      </c>
      <c r="B53" s="30"/>
      <c r="C53" s="19">
        <v>0</v>
      </c>
      <c r="D53" s="19">
        <v>0</v>
      </c>
      <c r="E53" s="19">
        <v>0</v>
      </c>
      <c r="F53" s="19">
        <v>0</v>
      </c>
      <c r="G53" s="19">
        <v>0</v>
      </c>
      <c r="H53" s="19">
        <v>0</v>
      </c>
    </row>
    <row r="54" spans="1:8" x14ac:dyDescent="0.25">
      <c r="A54" s="24"/>
      <c r="B54" s="23"/>
      <c r="C54" s="19"/>
      <c r="D54" s="19"/>
      <c r="E54" s="19"/>
      <c r="F54" s="19"/>
      <c r="G54" s="19"/>
      <c r="H54" s="19"/>
    </row>
    <row r="55" spans="1:8" x14ac:dyDescent="0.25">
      <c r="A55" s="27" t="s">
        <v>38</v>
      </c>
      <c r="B55" s="28"/>
      <c r="C55" s="19">
        <v>0</v>
      </c>
      <c r="D55" s="19">
        <v>0</v>
      </c>
      <c r="E55" s="19">
        <v>0</v>
      </c>
      <c r="F55" s="19">
        <v>0</v>
      </c>
      <c r="G55" s="19">
        <v>0</v>
      </c>
      <c r="H55" s="19">
        <v>0</v>
      </c>
    </row>
    <row r="56" spans="1:8" x14ac:dyDescent="0.25">
      <c r="A56" s="24"/>
      <c r="B56" s="23"/>
      <c r="C56" s="19"/>
      <c r="D56" s="19"/>
      <c r="E56" s="19"/>
      <c r="F56" s="19"/>
      <c r="G56" s="19"/>
      <c r="H56" s="19"/>
    </row>
    <row r="57" spans="1:8" x14ac:dyDescent="0.25">
      <c r="A57" s="27" t="s">
        <v>39</v>
      </c>
      <c r="B57" s="28"/>
      <c r="C57" s="19">
        <v>0</v>
      </c>
      <c r="D57" s="19">
        <v>0</v>
      </c>
      <c r="E57" s="19">
        <v>0</v>
      </c>
      <c r="F57" s="19">
        <v>0</v>
      </c>
      <c r="G57" s="19">
        <v>0</v>
      </c>
      <c r="H57" s="19">
        <v>0</v>
      </c>
    </row>
    <row r="58" spans="1:8" x14ac:dyDescent="0.25">
      <c r="A58" s="24"/>
      <c r="B58" s="23"/>
      <c r="C58" s="19"/>
      <c r="D58" s="19"/>
      <c r="E58" s="19"/>
      <c r="F58" s="19"/>
      <c r="G58" s="19"/>
      <c r="H58" s="19"/>
    </row>
    <row r="59" spans="1:8" x14ac:dyDescent="0.25">
      <c r="A59" s="27" t="s">
        <v>40</v>
      </c>
      <c r="B59" s="28"/>
      <c r="C59" s="19">
        <v>0</v>
      </c>
      <c r="D59" s="19">
        <v>0</v>
      </c>
      <c r="E59" s="19">
        <v>0</v>
      </c>
      <c r="F59" s="19">
        <v>0</v>
      </c>
      <c r="G59" s="19">
        <v>0</v>
      </c>
      <c r="H59" s="19">
        <v>0</v>
      </c>
    </row>
    <row r="60" spans="1:8" x14ac:dyDescent="0.25">
      <c r="A60" s="25"/>
      <c r="B60" s="26"/>
      <c r="C60" s="20"/>
      <c r="D60" s="20"/>
      <c r="E60" s="20"/>
      <c r="F60" s="20"/>
      <c r="G60" s="20"/>
      <c r="H60" s="20"/>
    </row>
    <row r="61" spans="1:8" x14ac:dyDescent="0.25">
      <c r="A61" s="14" t="s">
        <v>27</v>
      </c>
      <c r="B61" s="14"/>
      <c r="C61" s="15">
        <f t="shared" ref="C61:H61" si="3">SUM(C47:C60)</f>
        <v>962927823.27999997</v>
      </c>
      <c r="D61" s="15">
        <f t="shared" si="3"/>
        <v>89557593.849999994</v>
      </c>
      <c r="E61" s="15">
        <f t="shared" si="3"/>
        <v>1052485417.13</v>
      </c>
      <c r="F61" s="15">
        <f t="shared" si="3"/>
        <v>389096949.68000001</v>
      </c>
      <c r="G61" s="15">
        <f t="shared" si="3"/>
        <v>389096949.68000001</v>
      </c>
      <c r="H61" s="15">
        <f t="shared" si="3"/>
        <v>663388467.45000005</v>
      </c>
    </row>
  </sheetData>
  <mergeCells count="19">
    <mergeCell ref="A49:B49"/>
    <mergeCell ref="A1:H1"/>
    <mergeCell ref="A3:B5"/>
    <mergeCell ref="C3:G3"/>
    <mergeCell ref="H3:H4"/>
    <mergeCell ref="A28:H28"/>
    <mergeCell ref="A30:B32"/>
    <mergeCell ref="C30:G30"/>
    <mergeCell ref="H30:H31"/>
    <mergeCell ref="A42:H42"/>
    <mergeCell ref="A43:B45"/>
    <mergeCell ref="C43:G43"/>
    <mergeCell ref="H43:H44"/>
    <mergeCell ref="A47:B47"/>
    <mergeCell ref="A51:B51"/>
    <mergeCell ref="A53:B53"/>
    <mergeCell ref="A55:B55"/>
    <mergeCell ref="A57:B57"/>
    <mergeCell ref="A59:B59"/>
  </mergeCells>
  <pageMargins left="0.70866141732283472" right="0.70866141732283472" top="0.74803149606299213" bottom="0.74803149606299213" header="0.31496062992125984" footer="0.31496062992125984"/>
  <pageSetup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CAdmin</vt:lpstr>
      <vt:lpstr>CAdmin!Área_de_impresión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LOPEZ GARCIA CATALINA MONICA</dc:creator>
  <cp:lastModifiedBy>LOPEZ GARCIA CATALINA MONICA</cp:lastModifiedBy>
  <cp:lastPrinted>2019-07-20T16:15:19Z</cp:lastPrinted>
  <dcterms:created xsi:type="dcterms:W3CDTF">2019-07-12T20:35:33Z</dcterms:created>
  <dcterms:modified xsi:type="dcterms:W3CDTF">2019-07-20T16:35:15Z</dcterms:modified>
</cp:coreProperties>
</file>