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13_ncr:1_{E04AA95A-E840-417C-BC1F-EAB98C7E5645}" xr6:coauthVersionLast="47" xr6:coauthVersionMax="47" xr10:uidLastSave="{00000000-0000-0000-0000-000000000000}"/>
  <bookViews>
    <workbookView xWindow="-120" yWindow="-120" windowWidth="29040" windowHeight="15720" xr2:uid="{1EEDCA07-79A3-426C-9F4B-61E18FEC7E46}"/>
  </bookViews>
  <sheets>
    <sheet name="EAA " sheetId="1" r:id="rId1"/>
  </sheets>
  <definedNames>
    <definedName name="_xlnm._FilterDatabase" localSheetId="0" hidden="1">'EAA '!$A$2:$F$21</definedName>
    <definedName name="_xlnm.Print_Area" localSheetId="0">'EAA 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E12" i="1" s="1"/>
  <c r="E13" i="1"/>
  <c r="F13" i="1" s="1"/>
  <c r="D12" i="1"/>
  <c r="C12" i="1"/>
  <c r="B12" i="1"/>
  <c r="E11" i="1"/>
  <c r="F11" i="1" s="1"/>
  <c r="E10" i="1"/>
  <c r="F10" i="1" s="1"/>
  <c r="E9" i="1"/>
  <c r="F9" i="1" s="1"/>
  <c r="E8" i="1"/>
  <c r="F8" i="1" s="1"/>
  <c r="E7" i="1"/>
  <c r="E6" i="1"/>
  <c r="F6" i="1" s="1"/>
  <c r="E5" i="1"/>
  <c r="F5" i="1" s="1"/>
  <c r="D4" i="1"/>
  <c r="D3" i="1" s="1"/>
  <c r="C4" i="1"/>
  <c r="C3" i="1" s="1"/>
  <c r="B4" i="1"/>
  <c r="B3" i="1"/>
  <c r="E4" i="1" l="1"/>
  <c r="E3" i="1" s="1"/>
  <c r="F7" i="1"/>
  <c r="F4" i="1" s="1"/>
  <c r="F14" i="1"/>
  <c r="F12" i="1" s="1"/>
  <c r="F3" i="1" l="1"/>
</calcChain>
</file>

<file path=xl/sharedStrings.xml><?xml version="1.0" encoding="utf-8"?>
<sst xmlns="http://schemas.openxmlformats.org/spreadsheetml/2006/main" count="27" uniqueCount="27">
  <si>
    <t>SISTEMA AVANZADO DE BACHILLERATO Y EDUCACION SUPERIOR EN EL ESTADO DE GTO.
Estado Analítico del Activo
Del 1 de Enero al 31 de Diciembre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</si>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</sst>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indent="1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left" vertical="top" indent="2"/>
    </xf>
    <xf numFmtId="0" fontId="4" fillId="0" borderId="4" xfId="1" applyFont="1" applyBorder="1" applyAlignment="1">
      <alignment horizontal="left" vertical="top" indent="2"/>
    </xf>
    <xf numFmtId="3" fontId="4" fillId="0" borderId="4" xfId="1" applyNumberFormat="1" applyFont="1" applyBorder="1" applyAlignment="1" applyProtection="1">
      <alignment vertical="top" wrapText="1"/>
      <protection locked="0"/>
    </xf>
    <xf numFmtId="3" fontId="4" fillId="0" borderId="4" xfId="1" applyNumberFormat="1" applyFont="1" applyBorder="1" applyAlignment="1" applyProtection="1">
      <alignment wrapText="1"/>
      <protection locked="0"/>
    </xf>
    <xf numFmtId="0" fontId="3" fillId="3" borderId="0" xfId="2" applyFill="1" applyProtection="1">
      <protection locked="0"/>
    </xf>
    <xf numFmtId="0" fontId="1" fillId="3" borderId="0" xfId="1" applyFill="1" applyAlignment="1" applyProtection="1">
      <alignment horizontal="left" vertical="top" indent="1"/>
      <protection locked="0"/>
    </xf>
    <xf numFmtId="0" fontId="4" fillId="3" borderId="0" xfId="1" applyFont="1" applyFill="1" applyAlignment="1" applyProtection="1">
      <alignment vertical="top" wrapText="1"/>
      <protection locked="0"/>
    </xf>
    <xf numFmtId="4" fontId="4" fillId="3" borderId="0" xfId="1" applyNumberFormat="1" applyFont="1" applyFill="1" applyAlignment="1" applyProtection="1">
      <alignment vertical="top"/>
      <protection locked="0"/>
    </xf>
  </cellXfs>
  <cellStyles count="3">
    <cellStyle name="Normal" xfId="0" builtinId="0"/>
    <cellStyle name="Normal 2 2" xfId="1" xr:uid="{A25494D0-8826-42EE-A6D5-52EF548FB0D8}"/>
    <cellStyle name="Normal 2 31" xfId="2" xr:uid="{C99F1B51-A5BE-4308-888B-83E132DFB5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9E15-7626-480C-BBDD-A4BD3A254AC8}">
  <dimension ref="A1:F35"/>
  <sheetViews>
    <sheetView tabSelected="1" zoomScaleNormal="100" zoomScaleSheetLayoutView="96" workbookViewId="0">
      <selection activeCell="I15" sqref="I15"/>
    </sheetView>
  </sheetViews>
  <sheetFormatPr baseColWidth="10" defaultColWidth="10.28515625" defaultRowHeight="11.25" x14ac:dyDescent="0.2"/>
  <cols>
    <col min="1" max="1" width="56.42578125" style="4" customWidth="1"/>
    <col min="2" max="6" width="17.85546875" style="4" customWidth="1"/>
    <col min="7" max="16384" width="10.28515625" style="4"/>
  </cols>
  <sheetData>
    <row r="1" spans="1:6" ht="4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x14ac:dyDescent="0.2">
      <c r="A3" s="7" t="s">
        <v>7</v>
      </c>
      <c r="B3" s="8">
        <f>B4+B12</f>
        <v>1268224984.8399999</v>
      </c>
      <c r="C3" s="8">
        <f t="shared" ref="C3:F3" si="0">C4+C12</f>
        <v>4534901637.21</v>
      </c>
      <c r="D3" s="8">
        <f t="shared" si="0"/>
        <v>4545472544.420001</v>
      </c>
      <c r="E3" s="8">
        <f t="shared" si="0"/>
        <v>1257654077.6299999</v>
      </c>
      <c r="F3" s="8">
        <f t="shared" si="0"/>
        <v>-10570907.209999938</v>
      </c>
    </row>
    <row r="4" spans="1:6" x14ac:dyDescent="0.2">
      <c r="A4" s="9" t="s">
        <v>8</v>
      </c>
      <c r="B4" s="8">
        <f>SUM(B5:B11)</f>
        <v>326314539.22000003</v>
      </c>
      <c r="C4" s="8">
        <f>SUM(C5:C11)</f>
        <v>4382361005.2300005</v>
      </c>
      <c r="D4" s="8">
        <f>SUM(D5:D11)</f>
        <v>4352349808.8600006</v>
      </c>
      <c r="E4" s="8">
        <f>SUM(E5:E11)</f>
        <v>356325735.58999991</v>
      </c>
      <c r="F4" s="8">
        <f>SUM(F5:F11)</f>
        <v>30011196.369999927</v>
      </c>
    </row>
    <row r="5" spans="1:6" x14ac:dyDescent="0.2">
      <c r="A5" s="10" t="s">
        <v>9</v>
      </c>
      <c r="B5" s="11">
        <v>324551115.92000002</v>
      </c>
      <c r="C5" s="11">
        <v>2204415787.3000002</v>
      </c>
      <c r="D5" s="11">
        <v>2174692557.5300002</v>
      </c>
      <c r="E5" s="11">
        <f>B5+C5-D5</f>
        <v>354274345.69000006</v>
      </c>
      <c r="F5" s="11">
        <f t="shared" ref="F5:F11" si="1">E5-B5</f>
        <v>29723229.770000041</v>
      </c>
    </row>
    <row r="6" spans="1:6" x14ac:dyDescent="0.2">
      <c r="A6" s="10" t="s">
        <v>10</v>
      </c>
      <c r="B6" s="11">
        <v>181269.11</v>
      </c>
      <c r="C6" s="11">
        <v>2140437012.1600001</v>
      </c>
      <c r="D6" s="11">
        <v>2140454258.1500001</v>
      </c>
      <c r="E6" s="11">
        <f t="shared" ref="E6:E11" si="2">B6+C6-D6</f>
        <v>164023.11999988556</v>
      </c>
      <c r="F6" s="11">
        <f t="shared" si="1"/>
        <v>-17245.990000114427</v>
      </c>
    </row>
    <row r="7" spans="1:6" x14ac:dyDescent="0.2">
      <c r="A7" s="10" t="s">
        <v>11</v>
      </c>
      <c r="B7" s="11">
        <v>1522790.18</v>
      </c>
      <c r="C7" s="11">
        <v>37450433.770000003</v>
      </c>
      <c r="D7" s="11">
        <v>37137221.170000002</v>
      </c>
      <c r="E7" s="11">
        <f t="shared" si="2"/>
        <v>1836002.7800000012</v>
      </c>
      <c r="F7" s="11">
        <f t="shared" si="1"/>
        <v>313212.60000000126</v>
      </c>
    </row>
    <row r="8" spans="1:6" x14ac:dyDescent="0.2">
      <c r="A8" s="10" t="s">
        <v>12</v>
      </c>
      <c r="B8" s="11">
        <v>0</v>
      </c>
      <c r="C8" s="11">
        <v>0</v>
      </c>
      <c r="D8" s="11">
        <v>0</v>
      </c>
      <c r="E8" s="11">
        <f t="shared" si="2"/>
        <v>0</v>
      </c>
      <c r="F8" s="11">
        <f t="shared" si="1"/>
        <v>0</v>
      </c>
    </row>
    <row r="9" spans="1:6" x14ac:dyDescent="0.2">
      <c r="A9" s="10" t="s">
        <v>13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1"/>
        <v>0</v>
      </c>
    </row>
    <row r="10" spans="1:6" x14ac:dyDescent="0.2">
      <c r="A10" s="10" t="s">
        <v>14</v>
      </c>
      <c r="B10" s="11">
        <v>0</v>
      </c>
      <c r="C10" s="11">
        <v>57772</v>
      </c>
      <c r="D10" s="11">
        <v>57772</v>
      </c>
      <c r="E10" s="11">
        <f t="shared" si="2"/>
        <v>0</v>
      </c>
      <c r="F10" s="11">
        <f t="shared" si="1"/>
        <v>0</v>
      </c>
    </row>
    <row r="11" spans="1:6" x14ac:dyDescent="0.2">
      <c r="A11" s="10" t="s">
        <v>15</v>
      </c>
      <c r="B11" s="11">
        <v>59364.01</v>
      </c>
      <c r="C11" s="11">
        <v>0</v>
      </c>
      <c r="D11" s="11">
        <v>8000.01</v>
      </c>
      <c r="E11" s="11">
        <f t="shared" si="2"/>
        <v>51364</v>
      </c>
      <c r="F11" s="11">
        <f t="shared" si="1"/>
        <v>-8000.010000000002</v>
      </c>
    </row>
    <row r="12" spans="1:6" x14ac:dyDescent="0.2">
      <c r="A12" s="9" t="s">
        <v>16</v>
      </c>
      <c r="B12" s="8">
        <f>SUM(B13:B21)</f>
        <v>941910445.61999989</v>
      </c>
      <c r="C12" s="8">
        <f>SUM(C13:C21)</f>
        <v>152540631.97999999</v>
      </c>
      <c r="D12" s="8">
        <f>SUM(D13:D21)</f>
        <v>193122735.56</v>
      </c>
      <c r="E12" s="8">
        <f>SUM(E13:E21)</f>
        <v>901328342.03999996</v>
      </c>
      <c r="F12" s="8">
        <f>SUM(F13:F21)</f>
        <v>-40582103.579999864</v>
      </c>
    </row>
    <row r="13" spans="1:6" x14ac:dyDescent="0.2">
      <c r="A13" s="10" t="s">
        <v>17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3">E13-B13</f>
        <v>0</v>
      </c>
    </row>
    <row r="14" spans="1:6" x14ac:dyDescent="0.2">
      <c r="A14" s="10" t="s">
        <v>18</v>
      </c>
      <c r="B14" s="12">
        <v>0</v>
      </c>
      <c r="C14" s="12">
        <v>0</v>
      </c>
      <c r="D14" s="12">
        <v>0</v>
      </c>
      <c r="E14" s="12">
        <f t="shared" ref="E14:E21" si="4">B14+C14-D14</f>
        <v>0</v>
      </c>
      <c r="F14" s="12">
        <f t="shared" si="3"/>
        <v>0</v>
      </c>
    </row>
    <row r="15" spans="1:6" x14ac:dyDescent="0.2">
      <c r="A15" s="10" t="s">
        <v>19</v>
      </c>
      <c r="B15" s="12">
        <v>1067337882.29</v>
      </c>
      <c r="C15" s="12">
        <v>105188135.38</v>
      </c>
      <c r="D15" s="12">
        <v>80283863.310000002</v>
      </c>
      <c r="E15" s="12">
        <f t="shared" si="4"/>
        <v>1092242154.3600001</v>
      </c>
      <c r="F15" s="12">
        <f t="shared" si="3"/>
        <v>24904272.070000172</v>
      </c>
    </row>
    <row r="16" spans="1:6" x14ac:dyDescent="0.2">
      <c r="A16" s="10" t="s">
        <v>20</v>
      </c>
      <c r="B16" s="11">
        <v>528271935.06999999</v>
      </c>
      <c r="C16" s="11">
        <v>38090814.200000003</v>
      </c>
      <c r="D16" s="11">
        <v>28778377.879999999</v>
      </c>
      <c r="E16" s="11">
        <f t="shared" si="4"/>
        <v>537584371.38999999</v>
      </c>
      <c r="F16" s="11">
        <f t="shared" si="3"/>
        <v>9312436.3199999928</v>
      </c>
    </row>
    <row r="17" spans="1:6" x14ac:dyDescent="0.2">
      <c r="A17" s="10" t="s">
        <v>21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1">
        <f t="shared" si="3"/>
        <v>0</v>
      </c>
    </row>
    <row r="18" spans="1:6" x14ac:dyDescent="0.2">
      <c r="A18" s="10" t="s">
        <v>22</v>
      </c>
      <c r="B18" s="11">
        <v>-653699371.74000001</v>
      </c>
      <c r="C18" s="11">
        <v>9261682.4000000004</v>
      </c>
      <c r="D18" s="11">
        <v>84060494.370000005</v>
      </c>
      <c r="E18" s="11">
        <f t="shared" si="4"/>
        <v>-728498183.71000004</v>
      </c>
      <c r="F18" s="11">
        <f t="shared" si="3"/>
        <v>-74798811.970000029</v>
      </c>
    </row>
    <row r="19" spans="1:6" x14ac:dyDescent="0.2">
      <c r="A19" s="10" t="s">
        <v>23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1">
        <f t="shared" si="3"/>
        <v>0</v>
      </c>
    </row>
    <row r="20" spans="1:6" x14ac:dyDescent="0.2">
      <c r="A20" s="10" t="s">
        <v>24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1">
        <f t="shared" si="3"/>
        <v>0</v>
      </c>
    </row>
    <row r="21" spans="1:6" x14ac:dyDescent="0.2">
      <c r="A21" s="10" t="s">
        <v>25</v>
      </c>
      <c r="B21" s="11">
        <v>0</v>
      </c>
      <c r="C21" s="11">
        <v>0</v>
      </c>
      <c r="D21" s="11">
        <v>0</v>
      </c>
      <c r="E21" s="11">
        <f t="shared" si="4"/>
        <v>0</v>
      </c>
      <c r="F21" s="11">
        <f t="shared" si="3"/>
        <v>0</v>
      </c>
    </row>
    <row r="22" spans="1:6" x14ac:dyDescent="0.2">
      <c r="A22" s="13"/>
      <c r="B22" s="13"/>
      <c r="C22" s="13"/>
      <c r="D22" s="13"/>
      <c r="E22" s="13"/>
      <c r="F22" s="13"/>
    </row>
    <row r="23" spans="1:6" ht="12.75" x14ac:dyDescent="0.2">
      <c r="A23" s="14" t="s">
        <v>26</v>
      </c>
      <c r="B23" s="13"/>
      <c r="C23" s="13"/>
      <c r="D23" s="13"/>
      <c r="E23" s="13"/>
      <c r="F23" s="13"/>
    </row>
    <row r="24" spans="1:6" x14ac:dyDescent="0.2">
      <c r="A24" s="13"/>
      <c r="B24" s="13"/>
      <c r="C24" s="13"/>
      <c r="D24" s="13"/>
      <c r="E24" s="13"/>
      <c r="F24" s="13"/>
    </row>
    <row r="25" spans="1:6" x14ac:dyDescent="0.2">
      <c r="A25" s="13"/>
      <c r="B25" s="13"/>
      <c r="C25" s="13"/>
      <c r="D25" s="13"/>
      <c r="E25" s="13"/>
      <c r="F25" s="13"/>
    </row>
    <row r="26" spans="1:6" x14ac:dyDescent="0.2">
      <c r="A26" s="13"/>
      <c r="B26" s="13"/>
      <c r="C26" s="13"/>
      <c r="D26" s="13"/>
      <c r="E26" s="13"/>
      <c r="F26" s="13"/>
    </row>
    <row r="27" spans="1:6" x14ac:dyDescent="0.2">
      <c r="A27" s="13"/>
      <c r="B27" s="13"/>
      <c r="C27" s="13"/>
      <c r="D27" s="13"/>
      <c r="E27" s="13"/>
      <c r="F27" s="13"/>
    </row>
    <row r="28" spans="1:6" x14ac:dyDescent="0.2">
      <c r="A28" s="15"/>
      <c r="B28" s="15"/>
      <c r="C28" s="16"/>
      <c r="D28" s="16"/>
      <c r="E28" s="13"/>
      <c r="F28" s="13"/>
    </row>
    <row r="29" spans="1:6" x14ac:dyDescent="0.2">
      <c r="A29" s="13"/>
      <c r="B29" s="13"/>
      <c r="C29" s="13"/>
      <c r="D29" s="13"/>
      <c r="E29" s="13"/>
      <c r="F29" s="13"/>
    </row>
    <row r="30" spans="1:6" x14ac:dyDescent="0.2">
      <c r="A30" s="13"/>
      <c r="B30" s="13"/>
      <c r="C30" s="13"/>
      <c r="D30" s="13"/>
      <c r="E30" s="13"/>
      <c r="F30" s="13"/>
    </row>
    <row r="31" spans="1:6" x14ac:dyDescent="0.2">
      <c r="A31" s="13"/>
      <c r="B31" s="13"/>
      <c r="C31" s="13"/>
      <c r="D31" s="13"/>
      <c r="E31" s="13"/>
      <c r="F31" s="13"/>
    </row>
    <row r="32" spans="1:6" x14ac:dyDescent="0.2">
      <c r="A32" s="13"/>
      <c r="B32" s="13"/>
      <c r="C32" s="13"/>
      <c r="D32" s="13"/>
      <c r="E32" s="13"/>
      <c r="F32" s="13"/>
    </row>
    <row r="33" spans="1:6" x14ac:dyDescent="0.2">
      <c r="A33" s="13"/>
      <c r="B33" s="13"/>
      <c r="C33" s="13"/>
      <c r="D33" s="13"/>
      <c r="E33" s="13"/>
      <c r="F33" s="13"/>
    </row>
    <row r="34" spans="1:6" x14ac:dyDescent="0.2">
      <c r="A34" s="13"/>
      <c r="B34" s="13"/>
      <c r="C34" s="13"/>
      <c r="D34" s="13"/>
      <c r="E34" s="13"/>
      <c r="F34" s="13"/>
    </row>
    <row r="35" spans="1:6" x14ac:dyDescent="0.2">
      <c r="A35" s="13"/>
      <c r="B35" s="13"/>
      <c r="C35" s="13"/>
      <c r="D35" s="13"/>
      <c r="E35" s="13"/>
      <c r="F35" s="13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 </vt:lpstr>
      <vt:lpstr>'EAA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2024-01-23T18:09:14Z</cp:lastPrinted>
  <dcterms:created xsi:type="dcterms:W3CDTF">2024-01-23T18:06:48Z</dcterms:created>
  <dcterms:modified xsi:type="dcterms:W3CDTF">2024-01-23T18:09:17Z</dcterms:modified>
</cp:coreProperties>
</file>