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TERCER TRIM2023\LEY CONTRABLE 3ER TRIM23\"/>
    </mc:Choice>
  </mc:AlternateContent>
  <xr:revisionPtr revIDLastSave="0" documentId="8_{413E23FF-47FC-4569-BF5E-F3B1BD602152}" xr6:coauthVersionLast="47" xr6:coauthVersionMax="47" xr10:uidLastSave="{00000000-0000-0000-0000-000000000000}"/>
  <bookViews>
    <workbookView xWindow="-28920" yWindow="-120" windowWidth="29040" windowHeight="15720" xr2:uid="{D92ECC8F-BB3C-4DED-832B-F5A902C99D6B}"/>
  </bookViews>
  <sheets>
    <sheet name="EAA " sheetId="1" r:id="rId1"/>
  </sheets>
  <definedNames>
    <definedName name="_xlnm._FilterDatabase" localSheetId="0" hidden="1">'EAA '!$A$2:$F$21</definedName>
    <definedName name="_xlnm.Print_Area" localSheetId="0">'EAA '!$A$1:$F$33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E20" i="1"/>
  <c r="F20" i="1" s="1"/>
  <c r="E19" i="1"/>
  <c r="F19" i="1" s="1"/>
  <c r="E18" i="1"/>
  <c r="F18" i="1" s="1"/>
  <c r="F17" i="1"/>
  <c r="E17" i="1"/>
  <c r="E16" i="1"/>
  <c r="F16" i="1" s="1"/>
  <c r="E15" i="1"/>
  <c r="F15" i="1" s="1"/>
  <c r="E14" i="1"/>
  <c r="E12" i="1" s="1"/>
  <c r="F13" i="1"/>
  <c r="E13" i="1"/>
  <c r="D12" i="1"/>
  <c r="C12" i="1"/>
  <c r="B12" i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4" i="1"/>
  <c r="D3" i="1" s="1"/>
  <c r="C4" i="1"/>
  <c r="C3" i="1" s="1"/>
  <c r="B4" i="1"/>
  <c r="B3" i="1"/>
  <c r="F4" i="1" l="1"/>
  <c r="E4" i="1"/>
  <c r="E3" i="1" s="1"/>
  <c r="F14" i="1"/>
  <c r="F12" i="1" s="1"/>
  <c r="F3" i="1" l="1"/>
</calcChain>
</file>

<file path=xl/sharedStrings.xml><?xml version="1.0" encoding="utf-8"?>
<sst xmlns="http://schemas.openxmlformats.org/spreadsheetml/2006/main" count="27" uniqueCount="27">
  <si>
    <t>SISTEMA AVANZADO DE BACHILLERATO Y EDUCACION SUPERIOR EN EL ESTADO DE GTO.
Estado Analítico del Activo
Del 1 de Enero al 30 de Septiembre de 2023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</si>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</sst>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indent="1"/>
    </xf>
    <xf numFmtId="3" fontId="2" fillId="0" borderId="4" xfId="1" applyNumberFormat="1" applyFont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left" vertical="top" indent="2"/>
    </xf>
    <xf numFmtId="0" fontId="4" fillId="0" borderId="4" xfId="1" applyFont="1" applyBorder="1" applyAlignment="1">
      <alignment horizontal="left" vertical="top" indent="2"/>
    </xf>
    <xf numFmtId="3" fontId="4" fillId="0" borderId="4" xfId="1" applyNumberFormat="1" applyFont="1" applyBorder="1" applyAlignment="1" applyProtection="1">
      <alignment vertical="top" wrapText="1"/>
      <protection locked="0"/>
    </xf>
    <xf numFmtId="3" fontId="4" fillId="0" borderId="4" xfId="1" applyNumberFormat="1" applyFont="1" applyBorder="1" applyAlignment="1" applyProtection="1">
      <alignment wrapText="1"/>
      <protection locked="0"/>
    </xf>
    <xf numFmtId="0" fontId="1" fillId="0" borderId="0" xfId="1" applyAlignment="1" applyProtection="1">
      <alignment horizontal="left" vertical="top" indent="1"/>
      <protection locked="0"/>
    </xf>
  </cellXfs>
  <cellStyles count="3">
    <cellStyle name="Normal" xfId="0" builtinId="0"/>
    <cellStyle name="Normal 2 2" xfId="1" xr:uid="{99C0F994-A3D7-4762-B403-A7F9AD42DCEB}"/>
    <cellStyle name="Normal 2 31" xfId="2" xr:uid="{6377143B-2C8D-41CC-B0D7-ABCD7BD9F7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7E5F5-C3A3-4D0A-9C55-45C0787ECABC}">
  <dimension ref="A1:F23"/>
  <sheetViews>
    <sheetView tabSelected="1" zoomScaleNormal="100" workbookViewId="0">
      <selection activeCell="E32" sqref="E32"/>
    </sheetView>
  </sheetViews>
  <sheetFormatPr baseColWidth="10" defaultColWidth="10.28515625" defaultRowHeight="11.25" x14ac:dyDescent="0.2"/>
  <cols>
    <col min="1" max="1" width="56.42578125" style="4" customWidth="1"/>
    <col min="2" max="6" width="17.85546875" style="4" customWidth="1"/>
    <col min="7" max="16384" width="10.28515625" style="4"/>
  </cols>
  <sheetData>
    <row r="1" spans="1:6" ht="4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x14ac:dyDescent="0.2">
      <c r="A3" s="7" t="s">
        <v>7</v>
      </c>
      <c r="B3" s="8">
        <f>B4+B12</f>
        <v>1268224984.8399999</v>
      </c>
      <c r="C3" s="8">
        <f t="shared" ref="C3:F3" si="0">C4+C12</f>
        <v>3644718438.52</v>
      </c>
      <c r="D3" s="8">
        <f t="shared" si="0"/>
        <v>3584715228.6100001</v>
      </c>
      <c r="E3" s="8">
        <f t="shared" si="0"/>
        <v>1328228194.7499995</v>
      </c>
      <c r="F3" s="8">
        <f t="shared" si="0"/>
        <v>60003209.909999691</v>
      </c>
    </row>
    <row r="4" spans="1:6" x14ac:dyDescent="0.2">
      <c r="A4" s="9" t="s">
        <v>8</v>
      </c>
      <c r="B4" s="8">
        <f>SUM(B5:B11)</f>
        <v>326314539.22000003</v>
      </c>
      <c r="C4" s="8">
        <f>SUM(C5:C11)</f>
        <v>3529902974.77</v>
      </c>
      <c r="D4" s="8">
        <f>SUM(D5:D11)</f>
        <v>3502606263.9000001</v>
      </c>
      <c r="E4" s="8">
        <f>SUM(E5:E11)</f>
        <v>353611250.08999974</v>
      </c>
      <c r="F4" s="8">
        <f>SUM(F5:F11)</f>
        <v>27296710.869999729</v>
      </c>
    </row>
    <row r="5" spans="1:6" x14ac:dyDescent="0.2">
      <c r="A5" s="10" t="s">
        <v>9</v>
      </c>
      <c r="B5" s="11">
        <v>324551115.92000002</v>
      </c>
      <c r="C5" s="11">
        <v>1675544924.73</v>
      </c>
      <c r="D5" s="11">
        <v>1652893563.4200001</v>
      </c>
      <c r="E5" s="11">
        <f>B5+C5-D5</f>
        <v>347202477.23000002</v>
      </c>
      <c r="F5" s="11">
        <f t="shared" ref="F5:F11" si="1">E5-B5</f>
        <v>22651361.310000002</v>
      </c>
    </row>
    <row r="6" spans="1:6" x14ac:dyDescent="0.2">
      <c r="A6" s="10" t="s">
        <v>10</v>
      </c>
      <c r="B6" s="11">
        <v>181269.11</v>
      </c>
      <c r="C6" s="11">
        <v>1837143164.8699999</v>
      </c>
      <c r="D6" s="11">
        <v>1835815545.6900001</v>
      </c>
      <c r="E6" s="11">
        <f t="shared" ref="E6:E11" si="2">B6+C6-D6</f>
        <v>1508888.2899997234</v>
      </c>
      <c r="F6" s="11">
        <f t="shared" si="1"/>
        <v>1327619.1799997236</v>
      </c>
    </row>
    <row r="7" spans="1:6" x14ac:dyDescent="0.2">
      <c r="A7" s="10" t="s">
        <v>11</v>
      </c>
      <c r="B7" s="11">
        <v>1522790.18</v>
      </c>
      <c r="C7" s="11">
        <v>17214885.170000002</v>
      </c>
      <c r="D7" s="11">
        <v>13839382.789999999</v>
      </c>
      <c r="E7" s="11">
        <f t="shared" si="2"/>
        <v>4898292.5600000024</v>
      </c>
      <c r="F7" s="11">
        <f t="shared" si="1"/>
        <v>3375502.3800000027</v>
      </c>
    </row>
    <row r="8" spans="1:6" x14ac:dyDescent="0.2">
      <c r="A8" s="10" t="s">
        <v>12</v>
      </c>
      <c r="B8" s="11">
        <v>0</v>
      </c>
      <c r="C8" s="11">
        <v>0</v>
      </c>
      <c r="D8" s="11">
        <v>0</v>
      </c>
      <c r="E8" s="11">
        <f t="shared" si="2"/>
        <v>0</v>
      </c>
      <c r="F8" s="11">
        <f t="shared" si="1"/>
        <v>0</v>
      </c>
    </row>
    <row r="9" spans="1:6" x14ac:dyDescent="0.2">
      <c r="A9" s="10" t="s">
        <v>13</v>
      </c>
      <c r="B9" s="11">
        <v>0</v>
      </c>
      <c r="C9" s="11">
        <v>0</v>
      </c>
      <c r="D9" s="11">
        <v>0</v>
      </c>
      <c r="E9" s="11">
        <f t="shared" si="2"/>
        <v>0</v>
      </c>
      <c r="F9" s="11">
        <f t="shared" si="1"/>
        <v>0</v>
      </c>
    </row>
    <row r="10" spans="1:6" x14ac:dyDescent="0.2">
      <c r="A10" s="10" t="s">
        <v>14</v>
      </c>
      <c r="B10" s="11">
        <v>0</v>
      </c>
      <c r="C10" s="11">
        <v>0</v>
      </c>
      <c r="D10" s="11">
        <v>57772</v>
      </c>
      <c r="E10" s="11">
        <f t="shared" si="2"/>
        <v>-57772</v>
      </c>
      <c r="F10" s="11">
        <f t="shared" si="1"/>
        <v>-57772</v>
      </c>
    </row>
    <row r="11" spans="1:6" x14ac:dyDescent="0.2">
      <c r="A11" s="10" t="s">
        <v>15</v>
      </c>
      <c r="B11" s="11">
        <v>59364.01</v>
      </c>
      <c r="C11" s="11">
        <v>0</v>
      </c>
      <c r="D11" s="11">
        <v>0</v>
      </c>
      <c r="E11" s="11">
        <f t="shared" si="2"/>
        <v>59364.01</v>
      </c>
      <c r="F11" s="11">
        <f t="shared" si="1"/>
        <v>0</v>
      </c>
    </row>
    <row r="12" spans="1:6" x14ac:dyDescent="0.2">
      <c r="A12" s="9" t="s">
        <v>16</v>
      </c>
      <c r="B12" s="8">
        <f>SUM(B13:B21)</f>
        <v>941910445.61999989</v>
      </c>
      <c r="C12" s="8">
        <f>SUM(C13:C21)</f>
        <v>114815463.75</v>
      </c>
      <c r="D12" s="8">
        <f>SUM(D13:D21)</f>
        <v>82108964.710000008</v>
      </c>
      <c r="E12" s="8">
        <f>SUM(E13:E21)</f>
        <v>974616944.65999985</v>
      </c>
      <c r="F12" s="8">
        <f>SUM(F13:F21)</f>
        <v>32706499.039999962</v>
      </c>
    </row>
    <row r="13" spans="1:6" x14ac:dyDescent="0.2">
      <c r="A13" s="10" t="s">
        <v>17</v>
      </c>
      <c r="B13" s="11">
        <v>0</v>
      </c>
      <c r="C13" s="11">
        <v>0</v>
      </c>
      <c r="D13" s="11">
        <v>0</v>
      </c>
      <c r="E13" s="11">
        <f>B13+C13-D13</f>
        <v>0</v>
      </c>
      <c r="F13" s="11">
        <f t="shared" ref="F13:F21" si="3">E13-B13</f>
        <v>0</v>
      </c>
    </row>
    <row r="14" spans="1:6" x14ac:dyDescent="0.2">
      <c r="A14" s="10" t="s">
        <v>18</v>
      </c>
      <c r="B14" s="12">
        <v>0</v>
      </c>
      <c r="C14" s="12">
        <v>0</v>
      </c>
      <c r="D14" s="12">
        <v>0</v>
      </c>
      <c r="E14" s="12">
        <f t="shared" ref="E14:E21" si="4">B14+C14-D14</f>
        <v>0</v>
      </c>
      <c r="F14" s="12">
        <f t="shared" si="3"/>
        <v>0</v>
      </c>
    </row>
    <row r="15" spans="1:6" x14ac:dyDescent="0.2">
      <c r="A15" s="10" t="s">
        <v>19</v>
      </c>
      <c r="B15" s="12">
        <v>1067337882.29</v>
      </c>
      <c r="C15" s="12">
        <v>87873118.530000001</v>
      </c>
      <c r="D15" s="12">
        <v>63612112.75</v>
      </c>
      <c r="E15" s="12">
        <f t="shared" si="4"/>
        <v>1091598888.0699999</v>
      </c>
      <c r="F15" s="12">
        <f t="shared" si="3"/>
        <v>24261005.779999971</v>
      </c>
    </row>
    <row r="16" spans="1:6" x14ac:dyDescent="0.2">
      <c r="A16" s="10" t="s">
        <v>20</v>
      </c>
      <c r="B16" s="11">
        <v>528271935.06999999</v>
      </c>
      <c r="C16" s="11">
        <v>17892785.670000002</v>
      </c>
      <c r="D16" s="11">
        <v>18496851.960000001</v>
      </c>
      <c r="E16" s="11">
        <f t="shared" si="4"/>
        <v>527667868.78000003</v>
      </c>
      <c r="F16" s="11">
        <f t="shared" si="3"/>
        <v>-604066.28999996185</v>
      </c>
    </row>
    <row r="17" spans="1:6" x14ac:dyDescent="0.2">
      <c r="A17" s="10" t="s">
        <v>21</v>
      </c>
      <c r="B17" s="11">
        <v>0</v>
      </c>
      <c r="C17" s="11">
        <v>0</v>
      </c>
      <c r="D17" s="11">
        <v>0</v>
      </c>
      <c r="E17" s="11">
        <f t="shared" si="4"/>
        <v>0</v>
      </c>
      <c r="F17" s="11">
        <f t="shared" si="3"/>
        <v>0</v>
      </c>
    </row>
    <row r="18" spans="1:6" x14ac:dyDescent="0.2">
      <c r="A18" s="10" t="s">
        <v>22</v>
      </c>
      <c r="B18" s="11">
        <v>-653699371.74000001</v>
      </c>
      <c r="C18" s="11">
        <v>9049559.5500000007</v>
      </c>
      <c r="D18" s="11">
        <v>0</v>
      </c>
      <c r="E18" s="11">
        <f t="shared" si="4"/>
        <v>-644649812.19000006</v>
      </c>
      <c r="F18" s="11">
        <f t="shared" si="3"/>
        <v>9049559.5499999523</v>
      </c>
    </row>
    <row r="19" spans="1:6" x14ac:dyDescent="0.2">
      <c r="A19" s="10" t="s">
        <v>23</v>
      </c>
      <c r="B19" s="11">
        <v>0</v>
      </c>
      <c r="C19" s="11">
        <v>0</v>
      </c>
      <c r="D19" s="11">
        <v>0</v>
      </c>
      <c r="E19" s="11">
        <f t="shared" si="4"/>
        <v>0</v>
      </c>
      <c r="F19" s="11">
        <f t="shared" si="3"/>
        <v>0</v>
      </c>
    </row>
    <row r="20" spans="1:6" x14ac:dyDescent="0.2">
      <c r="A20" s="10" t="s">
        <v>24</v>
      </c>
      <c r="B20" s="11">
        <v>0</v>
      </c>
      <c r="C20" s="11">
        <v>0</v>
      </c>
      <c r="D20" s="11">
        <v>0</v>
      </c>
      <c r="E20" s="11">
        <f t="shared" si="4"/>
        <v>0</v>
      </c>
      <c r="F20" s="11">
        <f t="shared" si="3"/>
        <v>0</v>
      </c>
    </row>
    <row r="21" spans="1:6" x14ac:dyDescent="0.2">
      <c r="A21" s="10" t="s">
        <v>25</v>
      </c>
      <c r="B21" s="11">
        <v>0</v>
      </c>
      <c r="C21" s="11">
        <v>0</v>
      </c>
      <c r="D21" s="11">
        <v>0</v>
      </c>
      <c r="E21" s="11">
        <f t="shared" si="4"/>
        <v>0</v>
      </c>
      <c r="F21" s="11">
        <f t="shared" si="3"/>
        <v>0</v>
      </c>
    </row>
    <row r="23" spans="1:6" ht="12.75" x14ac:dyDescent="0.2">
      <c r="A23" s="13" t="s">
        <v>26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 </vt:lpstr>
      <vt:lpstr>'EAA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2023-10-24T18:54:07Z</dcterms:created>
  <dcterms:modified xsi:type="dcterms:W3CDTF">2023-10-24T18:54:50Z</dcterms:modified>
</cp:coreProperties>
</file>