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3. MARZO 2014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EAA!$V$1:$AA$36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V2" i="1"/>
</calcChain>
</file>

<file path=xl/sharedStrings.xml><?xml version="1.0" encoding="utf-8"?>
<sst xmlns="http://schemas.openxmlformats.org/spreadsheetml/2006/main" count="158" uniqueCount="42">
  <si>
    <t xml:space="preserve">      Estado Analitico del Activo</t>
  </si>
  <si>
    <t xml:space="preserve">         Al 31 de Marzo del 2013</t>
  </si>
  <si>
    <t xml:space="preserve">         Al 30 de Junio del 2013</t>
  </si>
  <si>
    <t xml:space="preserve">         Al 30 de Septiembre del 2013</t>
  </si>
  <si>
    <t>SISTEMA AVANZADO DE BACHILLERATO Y EDUCACIÓN SUPERIOR EN EL ESTADO DE GUANAJUATO</t>
  </si>
  <si>
    <t>CONCEPTO</t>
  </si>
  <si>
    <t>Saldo Inicial</t>
  </si>
  <si>
    <t>Cargos</t>
  </si>
  <si>
    <t>Abonos</t>
  </si>
  <si>
    <t>Saldo Final</t>
  </si>
  <si>
    <t>Flujo</t>
  </si>
  <si>
    <t>1000 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</si>
  <si>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</si>
  <si>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</si>
  <si>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</si>
  <si>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</si>
  <si>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</si>
  <si>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</si>
  <si>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</si>
  <si>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</si>
  <si>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</si>
  <si>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</si>
  <si>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1190 Otros Activos Circulantes</t>
  </si>
  <si>
    <t>1134 Ant. a Contratistas por Obras Púb.</t>
  </si>
  <si>
    <t>1191 Valores en Garantía</t>
  </si>
  <si>
    <t>1200 ACTIVO NO CIRCULANTE</t>
  </si>
  <si>
    <t>1210 Inversiones Financieras a LP</t>
  </si>
  <si>
    <t>1211 Inversiones a LP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</si>
  <si>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</si>
  <si>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</si>
  <si>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</si>
  <si>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</si>
  <si>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</si>
  <si>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</si>
  <si>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</si>
  <si>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</si>
  <si>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</si>
  <si>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</si>
  <si>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Col., Obras de Arte y Obj. Val</t>
  </si>
  <si>
    <t>1260 Dep., Det. y Amortizaciones Acum.</t>
  </si>
  <si>
    <t>1261 Dep. Acum. de Inmuebles</t>
  </si>
  <si>
    <t>1263 Dep. Acum.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</si>
</sst>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\-#,##0.00;#,##0.00;&quot; &quot;"/>
    <numFmt numFmtId="166" formatCode="#,##0;\-#,##0;&quot; 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4" xfId="0" applyFont="1" applyFill="1" applyBorder="1" applyAlignment="1"/>
    <xf numFmtId="0" fontId="3" fillId="0" borderId="0" xfId="1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49" fontId="5" fillId="0" borderId="6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165" fontId="2" fillId="0" borderId="10" xfId="0" applyNumberFormat="1" applyFont="1" applyFill="1" applyBorder="1"/>
    <xf numFmtId="164" fontId="2" fillId="0" borderId="11" xfId="0" applyNumberFormat="1" applyFont="1" applyFill="1" applyBorder="1"/>
    <xf numFmtId="49" fontId="5" fillId="0" borderId="12" xfId="0" applyNumberFormat="1" applyFont="1" applyFill="1" applyBorder="1" applyAlignment="1">
      <alignment horizontal="left"/>
    </xf>
    <xf numFmtId="164" fontId="0" fillId="0" borderId="13" xfId="0" applyNumberFormat="1" applyFill="1" applyBorder="1"/>
    <xf numFmtId="165" fontId="0" fillId="0" borderId="13" xfId="0" applyNumberFormat="1" applyFill="1" applyBorder="1"/>
    <xf numFmtId="164" fontId="0" fillId="0" borderId="14" xfId="0" applyNumberFormat="1" applyFill="1" applyBorder="1"/>
    <xf numFmtId="49" fontId="5" fillId="0" borderId="13" xfId="0" applyNumberFormat="1" applyFont="1" applyFill="1" applyBorder="1" applyAlignment="1">
      <alignment horizontal="left"/>
    </xf>
    <xf numFmtId="166" fontId="0" fillId="0" borderId="13" xfId="0" applyNumberFormat="1" applyFill="1" applyBorder="1"/>
    <xf numFmtId="49" fontId="5" fillId="0" borderId="15" xfId="0" applyNumberFormat="1" applyFont="1" applyFill="1" applyBorder="1" applyAlignment="1">
      <alignment horizontal="left"/>
    </xf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6" xfId="0" applyNumberFormat="1" applyFill="1" applyBorder="1"/>
    <xf numFmtId="0" fontId="7" fillId="0" borderId="0" xfId="2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horizontal="left"/>
    </xf>
    <xf numFmtId="164" fontId="2" fillId="2" borderId="10" xfId="0" applyNumberFormat="1" applyFont="1" applyFill="1" applyBorder="1"/>
    <xf numFmtId="165" fontId="2" fillId="2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MZO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NOTAS A LOS EDOS FINANCIEROS"/>
      <sheetName val="EVHP"/>
      <sheetName val="EFE_IMP"/>
      <sheetName val="EFE"/>
      <sheetName val="EAA"/>
      <sheetName val="papel de trabajo"/>
      <sheetName val="EADOP"/>
      <sheetName val="IPC"/>
      <sheetName val="ESF-01 FONDOS  INVERS FINAN"/>
      <sheetName val="ESF-02 CONTRIB P RECUPERAR     "/>
      <sheetName val="ESF-03"/>
      <sheetName val="ESF-05"/>
      <sheetName val="ESF-06"/>
      <sheetName val="ESF-07"/>
      <sheetName val="ESF-08 BIENES MUEBLES E INM"/>
      <sheetName val="ESF-09"/>
      <sheetName val="ESF-10"/>
      <sheetName val="ESF-11"/>
      <sheetName val="ESF-12 CUENTAS Y DOC. POR PAG"/>
      <sheetName val="ESF-13 FONDOS Y BIENES D TERCER"/>
      <sheetName val="ESF-14"/>
      <sheetName val="VHP-01 PATRIM CONTRIB"/>
      <sheetName val="VHP-02 PATRIM GENER"/>
      <sheetName val="ERA-01 INGRESOS"/>
      <sheetName val="ERA-02 OTROS INGRESOS"/>
      <sheetName val="ERA-03 GASTOS"/>
      <sheetName val="EFE-01 FLUJO DE EFECTIVO"/>
      <sheetName val="EFE-02ADQ. BIENES MUEBLES E INM"/>
      <sheetName val="NOTAS DE MEMORIA"/>
    </sheetNames>
    <sheetDataSet>
      <sheetData sheetId="0">
        <row r="2">
          <cell r="P2" t="str">
            <v>Al 31 de Marzo  del 2014</v>
          </cell>
        </row>
        <row r="6">
          <cell r="B6">
            <v>889685461.39999998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A38"/>
  <sheetViews>
    <sheetView showGridLines="0" tabSelected="1" topLeftCell="V31" zoomScaleNormal="100" zoomScaleSheetLayoutView="100" workbookViewId="0">
      <selection activeCell="AI51" sqref="AI51"/>
    </sheetView>
  </sheetViews>
  <sheetFormatPr baseColWidth="10" defaultRowHeight="15" x14ac:dyDescent="0.25"/>
  <cols>
    <col min="1" max="1" width="43.7109375" style="2" hidden="1" customWidth="1"/>
    <col min="2" max="2" width="14.28515625" style="2" hidden="1" customWidth="1"/>
    <col min="3" max="4" width="15.28515625" style="2" hidden="1" customWidth="1"/>
    <col min="5" max="5" width="14.28515625" style="2" hidden="1" customWidth="1"/>
    <col min="6" max="6" width="12.7109375" style="2" hidden="1" customWidth="1"/>
    <col min="7" max="7" width="0" style="2" hidden="1" customWidth="1"/>
    <col min="8" max="8" width="43.7109375" style="2" hidden="1" customWidth="1"/>
    <col min="9" max="9" width="14.28515625" style="2" hidden="1" customWidth="1"/>
    <col min="10" max="11" width="16.42578125" style="2" hidden="1" customWidth="1"/>
    <col min="12" max="12" width="14.28515625" style="2" hidden="1" customWidth="1"/>
    <col min="13" max="13" width="13.7109375" style="2" hidden="1" customWidth="1"/>
    <col min="14" max="14" width="0" style="2" hidden="1" customWidth="1"/>
    <col min="15" max="15" width="43.7109375" style="2" hidden="1" customWidth="1"/>
    <col min="16" max="16" width="14.28515625" style="2" hidden="1" customWidth="1"/>
    <col min="17" max="18" width="16.42578125" style="2" hidden="1" customWidth="1"/>
    <col min="19" max="19" width="14.28515625" style="2" hidden="1" customWidth="1"/>
    <col min="20" max="20" width="13.7109375" style="2" hidden="1" customWidth="1"/>
    <col min="21" max="21" width="0" style="2" hidden="1" customWidth="1"/>
    <col min="22" max="22" width="43.7109375" style="2" bestFit="1" customWidth="1"/>
    <col min="23" max="23" width="14.42578125" style="2" bestFit="1" customWidth="1"/>
    <col min="24" max="25" width="16.5703125" style="2" bestFit="1" customWidth="1"/>
    <col min="26" max="26" width="14.42578125" style="2" bestFit="1" customWidth="1"/>
    <col min="27" max="27" width="14.28515625" style="2" bestFit="1" customWidth="1"/>
    <col min="28" max="16384" width="11.42578125" style="2"/>
  </cols>
  <sheetData>
    <row r="1" spans="1:27" x14ac:dyDescent="0.25">
      <c r="A1" s="33" t="s">
        <v>0</v>
      </c>
      <c r="B1" s="34"/>
      <c r="C1" s="34"/>
      <c r="D1" s="34"/>
      <c r="E1" s="34"/>
      <c r="F1" s="35"/>
      <c r="G1" s="1"/>
      <c r="H1" s="33" t="s">
        <v>0</v>
      </c>
      <c r="I1" s="34"/>
      <c r="J1" s="34"/>
      <c r="K1" s="34"/>
      <c r="L1" s="34"/>
      <c r="M1" s="35"/>
      <c r="O1" s="33" t="s">
        <v>0</v>
      </c>
      <c r="P1" s="34"/>
      <c r="Q1" s="34"/>
      <c r="R1" s="34"/>
      <c r="S1" s="34"/>
      <c r="T1" s="35"/>
      <c r="V1" s="33" t="s">
        <v>0</v>
      </c>
      <c r="W1" s="34"/>
      <c r="X1" s="34"/>
      <c r="Y1" s="34"/>
      <c r="Z1" s="34"/>
      <c r="AA1" s="35"/>
    </row>
    <row r="2" spans="1:27" x14ac:dyDescent="0.25">
      <c r="A2" s="36" t="s">
        <v>1</v>
      </c>
      <c r="B2" s="37"/>
      <c r="C2" s="37"/>
      <c r="D2" s="37"/>
      <c r="E2" s="37"/>
      <c r="F2" s="38"/>
      <c r="G2" s="3"/>
      <c r="H2" s="36" t="s">
        <v>2</v>
      </c>
      <c r="I2" s="37"/>
      <c r="J2" s="37"/>
      <c r="K2" s="37"/>
      <c r="L2" s="37"/>
      <c r="M2" s="38"/>
      <c r="O2" s="36" t="s">
        <v>3</v>
      </c>
      <c r="P2" s="37"/>
      <c r="Q2" s="37"/>
      <c r="R2" s="37"/>
      <c r="S2" s="37"/>
      <c r="T2" s="38"/>
      <c r="V2" s="36" t="str">
        <f>+[1]ESF!P2</f>
        <v>Al 31 de Marzo  del 2014</v>
      </c>
      <c r="W2" s="37"/>
      <c r="X2" s="37"/>
      <c r="Y2" s="37"/>
      <c r="Z2" s="37"/>
      <c r="AA2" s="38"/>
    </row>
    <row r="3" spans="1:27" x14ac:dyDescent="0.25">
      <c r="A3" s="30" t="s">
        <v>4</v>
      </c>
      <c r="B3" s="31"/>
      <c r="C3" s="31"/>
      <c r="D3" s="31"/>
      <c r="E3" s="31"/>
      <c r="F3" s="32"/>
      <c r="G3" s="4"/>
      <c r="H3" s="30" t="s">
        <v>4</v>
      </c>
      <c r="I3" s="31"/>
      <c r="J3" s="31"/>
      <c r="K3" s="31"/>
      <c r="L3" s="31"/>
      <c r="M3" s="32"/>
      <c r="O3" s="30" t="s">
        <v>4</v>
      </c>
      <c r="P3" s="31"/>
      <c r="Q3" s="31"/>
      <c r="R3" s="31"/>
      <c r="S3" s="31"/>
      <c r="T3" s="32"/>
      <c r="V3" s="30" t="s">
        <v>4</v>
      </c>
      <c r="W3" s="31"/>
      <c r="X3" s="31"/>
      <c r="Y3" s="31"/>
      <c r="Z3" s="31"/>
      <c r="AA3" s="32"/>
    </row>
    <row r="4" spans="1:27" x14ac:dyDescent="0.25">
      <c r="A4" s="5"/>
      <c r="B4" s="6"/>
      <c r="C4" s="6"/>
      <c r="D4" s="6"/>
      <c r="E4" s="6"/>
      <c r="F4" s="7"/>
      <c r="G4" s="6"/>
      <c r="H4" s="5"/>
      <c r="I4" s="6"/>
      <c r="J4" s="6"/>
      <c r="K4" s="6"/>
      <c r="L4" s="6"/>
      <c r="M4" s="7"/>
      <c r="O4" s="5"/>
      <c r="P4" s="6"/>
      <c r="Q4" s="6"/>
      <c r="R4" s="6"/>
      <c r="S4" s="6"/>
      <c r="T4" s="7"/>
      <c r="V4" s="5"/>
      <c r="W4" s="6"/>
      <c r="X4" s="6"/>
      <c r="Y4" s="6"/>
      <c r="Z4" s="6"/>
      <c r="AA4" s="7"/>
    </row>
    <row r="5" spans="1:27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6"/>
      <c r="H5" s="10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11" t="s">
        <v>10</v>
      </c>
      <c r="O5" s="10" t="s">
        <v>5</v>
      </c>
      <c r="P5" s="9" t="s">
        <v>6</v>
      </c>
      <c r="Q5" s="9" t="s">
        <v>7</v>
      </c>
      <c r="R5" s="9" t="s">
        <v>8</v>
      </c>
      <c r="S5" s="9" t="s">
        <v>9</v>
      </c>
      <c r="T5" s="11" t="s">
        <v>10</v>
      </c>
      <c r="V5" s="8" t="s">
        <v>5</v>
      </c>
      <c r="W5" s="9" t="s">
        <v>6</v>
      </c>
      <c r="X5" s="9" t="s">
        <v>7</v>
      </c>
      <c r="Y5" s="9" t="s">
        <v>8</v>
      </c>
      <c r="Z5" s="9" t="s">
        <v>9</v>
      </c>
      <c r="AA5" s="9" t="s">
        <v>10</v>
      </c>
    </row>
    <row r="6" spans="1:27" x14ac:dyDescent="0.25">
      <c r="A6" s="12" t="s">
        <v>11</v>
      </c>
      <c r="B6" s="13">
        <v>836295007.20000005</v>
      </c>
      <c r="C6" s="13">
        <v>6547467186.4799995</v>
      </c>
      <c r="D6" s="14">
        <v>-6494076732.2799997</v>
      </c>
      <c r="E6" s="13">
        <v>889685461.39999998</v>
      </c>
      <c r="F6" s="15">
        <v>53390454.200000003</v>
      </c>
      <c r="H6" s="12" t="s">
        <v>11</v>
      </c>
      <c r="I6" s="13">
        <v>836295007.20000005</v>
      </c>
      <c r="J6" s="13">
        <v>15256502769.690001</v>
      </c>
      <c r="K6" s="14">
        <v>-15160773196.6</v>
      </c>
      <c r="L6" s="13">
        <v>932024580.28999996</v>
      </c>
      <c r="M6" s="15">
        <v>95729573.090000004</v>
      </c>
      <c r="O6" s="12" t="s">
        <v>11</v>
      </c>
      <c r="P6" s="13">
        <v>836295007.20000005</v>
      </c>
      <c r="Q6" s="13">
        <v>16229056440.73</v>
      </c>
      <c r="R6" s="14">
        <v>-16201971141.639999</v>
      </c>
      <c r="S6" s="13">
        <v>863380306.28999996</v>
      </c>
      <c r="T6" s="15">
        <v>27085299.09</v>
      </c>
      <c r="V6" s="27" t="s">
        <v>11</v>
      </c>
      <c r="W6" s="28">
        <v>873368987.75</v>
      </c>
      <c r="X6" s="28">
        <v>688037845.08000004</v>
      </c>
      <c r="Y6" s="29">
        <v>-680591265.74000001</v>
      </c>
      <c r="Z6" s="28">
        <v>880815567.09000003</v>
      </c>
      <c r="AA6" s="28">
        <v>7446579.3399999999</v>
      </c>
    </row>
    <row r="7" spans="1:27" x14ac:dyDescent="0.25">
      <c r="A7" s="16" t="s">
        <v>12</v>
      </c>
      <c r="B7" s="17">
        <v>166852804.28999999</v>
      </c>
      <c r="C7" s="17">
        <v>6535109427.0900002</v>
      </c>
      <c r="D7" s="18">
        <v>-6483805014.6899996</v>
      </c>
      <c r="E7" s="17">
        <v>218157216.69</v>
      </c>
      <c r="F7" s="19">
        <v>51304412.399999999</v>
      </c>
      <c r="H7" s="16" t="s">
        <v>12</v>
      </c>
      <c r="I7" s="17">
        <v>166852804.28999999</v>
      </c>
      <c r="J7" s="17">
        <v>15210712246.17</v>
      </c>
      <c r="K7" s="18">
        <v>-15116850513.450001</v>
      </c>
      <c r="L7" s="17">
        <v>260714537.00999999</v>
      </c>
      <c r="M7" s="19">
        <v>93861732.719999999</v>
      </c>
      <c r="O7" s="16" t="s">
        <v>12</v>
      </c>
      <c r="P7" s="17">
        <v>166852804.28999999</v>
      </c>
      <c r="Q7" s="17">
        <v>16085322650.690001</v>
      </c>
      <c r="R7" s="18">
        <v>-16062068829.41</v>
      </c>
      <c r="S7" s="17">
        <v>190106625.56999999</v>
      </c>
      <c r="T7" s="19">
        <v>23253821.280000001</v>
      </c>
      <c r="V7" s="20" t="s">
        <v>12</v>
      </c>
      <c r="W7" s="17">
        <v>198192038.00999999</v>
      </c>
      <c r="X7" s="17">
        <v>675450974.07000005</v>
      </c>
      <c r="Y7" s="18">
        <v>-667056026.24000001</v>
      </c>
      <c r="Z7" s="17">
        <v>206586985.84</v>
      </c>
      <c r="AA7" s="17">
        <v>8394947.8300000001</v>
      </c>
    </row>
    <row r="8" spans="1:27" x14ac:dyDescent="0.25">
      <c r="A8" s="16" t="s">
        <v>13</v>
      </c>
      <c r="B8" s="17">
        <v>57263981.649999999</v>
      </c>
      <c r="C8" s="17">
        <v>3109553722.0799999</v>
      </c>
      <c r="D8" s="18">
        <v>-3100945712.3200002</v>
      </c>
      <c r="E8" s="17">
        <v>65871991.409999996</v>
      </c>
      <c r="F8" s="19">
        <v>8608009.7599999998</v>
      </c>
      <c r="H8" s="16" t="s">
        <v>13</v>
      </c>
      <c r="I8" s="17">
        <v>57263981.649999999</v>
      </c>
      <c r="J8" s="17">
        <v>7422996688.21</v>
      </c>
      <c r="K8" s="18">
        <v>-7288384298.96</v>
      </c>
      <c r="L8" s="17">
        <v>191876370.90000001</v>
      </c>
      <c r="M8" s="19">
        <v>134612389.25</v>
      </c>
      <c r="O8" s="16" t="s">
        <v>13</v>
      </c>
      <c r="P8" s="17">
        <v>57263981.649999999</v>
      </c>
      <c r="Q8" s="17">
        <v>7962273788.3699999</v>
      </c>
      <c r="R8" s="18">
        <v>-7844842113.54</v>
      </c>
      <c r="S8" s="17">
        <v>174695656.47999999</v>
      </c>
      <c r="T8" s="19">
        <v>117431674.83</v>
      </c>
      <c r="V8" s="20" t="s">
        <v>13</v>
      </c>
      <c r="W8" s="17">
        <v>184893077.78999999</v>
      </c>
      <c r="X8" s="17">
        <v>360134787.38</v>
      </c>
      <c r="Y8" s="18">
        <v>-343255891.92000002</v>
      </c>
      <c r="Z8" s="17">
        <v>201771973.25</v>
      </c>
      <c r="AA8" s="17">
        <v>16878895.460000001</v>
      </c>
    </row>
    <row r="9" spans="1:27" x14ac:dyDescent="0.25">
      <c r="A9" s="16" t="s">
        <v>14</v>
      </c>
      <c r="B9" s="17">
        <v>0</v>
      </c>
      <c r="C9" s="17">
        <v>80300</v>
      </c>
      <c r="D9" s="18">
        <v>-6500</v>
      </c>
      <c r="E9" s="17">
        <v>73800</v>
      </c>
      <c r="F9" s="19">
        <v>73800</v>
      </c>
      <c r="H9" s="16" t="s">
        <v>14</v>
      </c>
      <c r="I9" s="17">
        <v>0</v>
      </c>
      <c r="J9" s="17">
        <v>95830</v>
      </c>
      <c r="K9" s="18">
        <v>-22030</v>
      </c>
      <c r="L9" s="17">
        <v>73800</v>
      </c>
      <c r="M9" s="19">
        <v>73800</v>
      </c>
      <c r="O9" s="16" t="s">
        <v>14</v>
      </c>
      <c r="P9" s="17">
        <v>0</v>
      </c>
      <c r="Q9" s="17">
        <v>98330</v>
      </c>
      <c r="R9" s="18">
        <v>-24530</v>
      </c>
      <c r="S9" s="17">
        <v>73800</v>
      </c>
      <c r="T9" s="19">
        <v>73800</v>
      </c>
      <c r="V9" s="20" t="s">
        <v>14</v>
      </c>
      <c r="W9" s="17">
        <v>0</v>
      </c>
      <c r="X9" s="17">
        <v>75800</v>
      </c>
      <c r="Y9" s="17">
        <v>0</v>
      </c>
      <c r="Z9" s="17">
        <v>75800</v>
      </c>
      <c r="AA9" s="17">
        <v>75800</v>
      </c>
    </row>
    <row r="10" spans="1:27" x14ac:dyDescent="0.25">
      <c r="A10" s="16" t="s">
        <v>15</v>
      </c>
      <c r="B10" s="17">
        <v>57263981.649999999</v>
      </c>
      <c r="C10" s="17">
        <v>3109473422.0799999</v>
      </c>
      <c r="D10" s="18">
        <v>-3100939212.3200002</v>
      </c>
      <c r="E10" s="17">
        <v>65798191.409999996</v>
      </c>
      <c r="F10" s="19">
        <v>8534209.7599999998</v>
      </c>
      <c r="H10" s="16" t="s">
        <v>15</v>
      </c>
      <c r="I10" s="17">
        <v>57263981.649999999</v>
      </c>
      <c r="J10" s="17">
        <v>7422900858.21</v>
      </c>
      <c r="K10" s="18">
        <v>-7288362268.96</v>
      </c>
      <c r="L10" s="17">
        <v>191802570.90000001</v>
      </c>
      <c r="M10" s="19">
        <v>134538589.25</v>
      </c>
      <c r="O10" s="16" t="s">
        <v>15</v>
      </c>
      <c r="P10" s="17">
        <v>57263981.649999999</v>
      </c>
      <c r="Q10" s="17">
        <v>7962175458.3699999</v>
      </c>
      <c r="R10" s="18">
        <v>-7844817583.54</v>
      </c>
      <c r="S10" s="17">
        <v>174621856.47999999</v>
      </c>
      <c r="T10" s="19">
        <v>117357874.83</v>
      </c>
      <c r="V10" s="20" t="s">
        <v>15</v>
      </c>
      <c r="W10" s="17">
        <v>184893077.78999999</v>
      </c>
      <c r="X10" s="17">
        <v>360058987.38</v>
      </c>
      <c r="Y10" s="18">
        <v>-343255891.92000002</v>
      </c>
      <c r="Z10" s="17">
        <v>201696173.25</v>
      </c>
      <c r="AA10" s="17">
        <v>16803095.460000001</v>
      </c>
    </row>
    <row r="11" spans="1:27" x14ac:dyDescent="0.25">
      <c r="A11" s="16" t="s">
        <v>16</v>
      </c>
      <c r="B11" s="17">
        <v>109507383.56999999</v>
      </c>
      <c r="C11" s="17">
        <v>3424468447.8899999</v>
      </c>
      <c r="D11" s="18">
        <v>-3382004620.9400001</v>
      </c>
      <c r="E11" s="17">
        <v>151971210.52000001</v>
      </c>
      <c r="F11" s="19">
        <v>42463826.950000003</v>
      </c>
      <c r="H11" s="16" t="s">
        <v>16</v>
      </c>
      <c r="I11" s="17">
        <v>109507383.56999999</v>
      </c>
      <c r="J11" s="17">
        <v>7785248099.8999996</v>
      </c>
      <c r="K11" s="18">
        <v>-7827126511.8400002</v>
      </c>
      <c r="L11" s="17">
        <v>67628971.629999995</v>
      </c>
      <c r="M11" s="19">
        <v>-41878411.939999998</v>
      </c>
      <c r="O11" s="16" t="s">
        <v>16</v>
      </c>
      <c r="P11" s="17">
        <v>109507383.56999999</v>
      </c>
      <c r="Q11" s="17">
        <v>8119307999.7399998</v>
      </c>
      <c r="R11" s="18">
        <v>-8214253778.8800001</v>
      </c>
      <c r="S11" s="17">
        <v>14561604.43</v>
      </c>
      <c r="T11" s="19">
        <v>-94945779.140000001</v>
      </c>
      <c r="V11" s="20" t="s">
        <v>16</v>
      </c>
      <c r="W11" s="17">
        <v>13217655.210000001</v>
      </c>
      <c r="X11" s="17">
        <v>313223488.58999997</v>
      </c>
      <c r="Y11" s="18">
        <v>-323419369.30000001</v>
      </c>
      <c r="Z11" s="17">
        <v>3021774.5</v>
      </c>
      <c r="AA11" s="17">
        <v>-10195880.710000001</v>
      </c>
    </row>
    <row r="12" spans="1:27" x14ac:dyDescent="0.25">
      <c r="A12" s="16" t="s">
        <v>17</v>
      </c>
      <c r="B12" s="17">
        <v>108828205.28</v>
      </c>
      <c r="C12" s="17">
        <v>2799228612.3499999</v>
      </c>
      <c r="D12" s="18">
        <v>-2800545312.4000001</v>
      </c>
      <c r="E12" s="17">
        <v>107511505.23</v>
      </c>
      <c r="F12" s="19">
        <v>-1316700.05</v>
      </c>
      <c r="H12" s="16" t="s">
        <v>17</v>
      </c>
      <c r="I12" s="17">
        <v>108828205.28</v>
      </c>
      <c r="J12" s="17">
        <v>6727763102.0799999</v>
      </c>
      <c r="K12" s="18">
        <v>-6821724626.21</v>
      </c>
      <c r="L12" s="17">
        <v>14866681.15</v>
      </c>
      <c r="M12" s="19">
        <v>-93961524.129999995</v>
      </c>
      <c r="O12" s="16" t="s">
        <v>17</v>
      </c>
      <c r="P12" s="17">
        <v>108828205.28</v>
      </c>
      <c r="Q12" s="17">
        <v>6864753113.5</v>
      </c>
      <c r="R12" s="18">
        <v>-6959719461.3999996</v>
      </c>
      <c r="S12" s="17">
        <v>13861857.380000001</v>
      </c>
      <c r="T12" s="19">
        <v>-94966347.900000006</v>
      </c>
      <c r="V12" s="20" t="s">
        <v>17</v>
      </c>
      <c r="W12" s="17">
        <v>12692582.98</v>
      </c>
      <c r="X12" s="17">
        <v>47121234</v>
      </c>
      <c r="Y12" s="18">
        <v>-57549128.840000004</v>
      </c>
      <c r="Z12" s="17">
        <v>2264688.14</v>
      </c>
      <c r="AA12" s="17">
        <v>-10427894.84</v>
      </c>
    </row>
    <row r="13" spans="1:27" x14ac:dyDescent="0.25">
      <c r="A13" s="16" t="s">
        <v>18</v>
      </c>
      <c r="B13" s="17">
        <v>201854.73</v>
      </c>
      <c r="C13" s="17">
        <v>132563155.5</v>
      </c>
      <c r="D13" s="18">
        <v>-89096913.5</v>
      </c>
      <c r="E13" s="17">
        <v>43668096.729999997</v>
      </c>
      <c r="F13" s="19">
        <v>43466242</v>
      </c>
      <c r="H13" s="16" t="s">
        <v>18</v>
      </c>
      <c r="I13" s="17">
        <v>201854.73</v>
      </c>
      <c r="J13" s="17">
        <v>193378774.96000001</v>
      </c>
      <c r="K13" s="18">
        <v>-141510409.62</v>
      </c>
      <c r="L13" s="17">
        <v>52070220.07</v>
      </c>
      <c r="M13" s="19">
        <v>51868365.340000004</v>
      </c>
      <c r="O13" s="16" t="s">
        <v>18</v>
      </c>
      <c r="P13" s="17">
        <v>201854.73</v>
      </c>
      <c r="Q13" s="17">
        <v>193379400.96000001</v>
      </c>
      <c r="R13" s="18">
        <v>-193577400.58000001</v>
      </c>
      <c r="S13" s="17">
        <v>3855.11</v>
      </c>
      <c r="T13" s="19">
        <v>-197999.62</v>
      </c>
      <c r="V13" s="20" t="s">
        <v>18</v>
      </c>
      <c r="W13" s="17">
        <v>52917.11</v>
      </c>
      <c r="X13" s="17">
        <v>38774280.009999998</v>
      </c>
      <c r="Y13" s="18">
        <v>-38827197.119999997</v>
      </c>
      <c r="Z13" s="17">
        <v>0</v>
      </c>
      <c r="AA13" s="17">
        <v>-52917.11</v>
      </c>
    </row>
    <row r="14" spans="1:27" x14ac:dyDescent="0.25">
      <c r="A14" s="16" t="s">
        <v>19</v>
      </c>
      <c r="B14" s="17">
        <v>477323.56</v>
      </c>
      <c r="C14" s="17">
        <v>492676680.04000002</v>
      </c>
      <c r="D14" s="18">
        <v>-492362395.04000002</v>
      </c>
      <c r="E14" s="17">
        <v>791608.56</v>
      </c>
      <c r="F14" s="19">
        <v>314285</v>
      </c>
      <c r="H14" s="16" t="s">
        <v>19</v>
      </c>
      <c r="I14" s="17">
        <v>477323.56</v>
      </c>
      <c r="J14" s="17">
        <v>864106222.86000001</v>
      </c>
      <c r="K14" s="18">
        <v>-863891476.00999999</v>
      </c>
      <c r="L14" s="17">
        <v>692070.41</v>
      </c>
      <c r="M14" s="19">
        <v>214746.85</v>
      </c>
      <c r="O14" s="16" t="s">
        <v>19</v>
      </c>
      <c r="P14" s="17">
        <v>477323.56</v>
      </c>
      <c r="Q14" s="17">
        <v>1061175485.28</v>
      </c>
      <c r="R14" s="18">
        <v>-1060956916.9</v>
      </c>
      <c r="S14" s="17">
        <v>695891.94</v>
      </c>
      <c r="T14" s="19">
        <v>218568.38</v>
      </c>
      <c r="V14" s="20" t="s">
        <v>19</v>
      </c>
      <c r="W14" s="17">
        <v>472155.12</v>
      </c>
      <c r="X14" s="17">
        <v>227327974.58000001</v>
      </c>
      <c r="Y14" s="18">
        <v>-227043043.34</v>
      </c>
      <c r="Z14" s="17">
        <v>757086.36</v>
      </c>
      <c r="AA14" s="17">
        <v>284931.24</v>
      </c>
    </row>
    <row r="15" spans="1:27" x14ac:dyDescent="0.25">
      <c r="A15" s="16" t="s">
        <v>20</v>
      </c>
      <c r="B15" s="17">
        <v>0</v>
      </c>
      <c r="C15" s="17">
        <v>1079257.1200000001</v>
      </c>
      <c r="D15" s="18">
        <v>-853631.43</v>
      </c>
      <c r="E15" s="17">
        <v>225625.69</v>
      </c>
      <c r="F15" s="19">
        <v>225625.69</v>
      </c>
      <c r="H15" s="16" t="s">
        <v>20</v>
      </c>
      <c r="I15" s="17">
        <v>0</v>
      </c>
      <c r="J15" s="17">
        <v>2459458.06</v>
      </c>
      <c r="K15" s="18">
        <v>-1338652.6499999999</v>
      </c>
      <c r="L15" s="17">
        <v>1120805.4099999999</v>
      </c>
      <c r="M15" s="19">
        <v>1120805.4099999999</v>
      </c>
      <c r="O15" s="16" t="s">
        <v>20</v>
      </c>
      <c r="P15" s="17">
        <v>0</v>
      </c>
      <c r="Q15" s="17">
        <v>3732862.58</v>
      </c>
      <c r="R15" s="18">
        <v>-2971886.99</v>
      </c>
      <c r="S15" s="17">
        <v>760975.59</v>
      </c>
      <c r="T15" s="19">
        <v>760975.59</v>
      </c>
      <c r="V15" s="20" t="s">
        <v>20</v>
      </c>
      <c r="W15" s="17">
        <v>0</v>
      </c>
      <c r="X15" s="17">
        <v>2092698.1</v>
      </c>
      <c r="Y15" s="18">
        <v>-380765.02</v>
      </c>
      <c r="Z15" s="17">
        <v>1711933.08</v>
      </c>
      <c r="AA15" s="17">
        <v>1711933.08</v>
      </c>
    </row>
    <row r="16" spans="1:27" x14ac:dyDescent="0.25">
      <c r="A16" s="16" t="s">
        <v>21</v>
      </c>
      <c r="B16" s="17">
        <v>0</v>
      </c>
      <c r="C16" s="17">
        <v>1079257.1200000001</v>
      </c>
      <c r="D16" s="18">
        <v>-853631.43</v>
      </c>
      <c r="E16" s="17">
        <v>225625.69</v>
      </c>
      <c r="F16" s="19">
        <v>225625.69</v>
      </c>
      <c r="H16" s="16" t="s">
        <v>21</v>
      </c>
      <c r="I16" s="17">
        <v>0</v>
      </c>
      <c r="J16" s="17">
        <v>2243458.38</v>
      </c>
      <c r="K16" s="18">
        <v>-1230652.81</v>
      </c>
      <c r="L16" s="17">
        <v>1012805.57</v>
      </c>
      <c r="M16" s="19">
        <v>1012805.57</v>
      </c>
      <c r="O16" s="16" t="s">
        <v>21</v>
      </c>
      <c r="P16" s="17">
        <v>0</v>
      </c>
      <c r="Q16" s="17">
        <v>3516862.9</v>
      </c>
      <c r="R16" s="18">
        <v>-2845313.48</v>
      </c>
      <c r="S16" s="17">
        <v>671549.42</v>
      </c>
      <c r="T16" s="19">
        <v>671549.42</v>
      </c>
      <c r="V16" s="20" t="s">
        <v>21</v>
      </c>
      <c r="W16" s="17">
        <v>0</v>
      </c>
      <c r="X16" s="17">
        <v>952779.36</v>
      </c>
      <c r="Y16" s="18">
        <v>-380765.02</v>
      </c>
      <c r="Z16" s="17">
        <v>572014.34</v>
      </c>
      <c r="AA16" s="17">
        <v>572014.34</v>
      </c>
    </row>
    <row r="17" spans="1:27" x14ac:dyDescent="0.25">
      <c r="A17" s="16" t="s">
        <v>22</v>
      </c>
      <c r="B17" s="17">
        <v>81439.070000000007</v>
      </c>
      <c r="C17" s="17">
        <v>8000</v>
      </c>
      <c r="D17" s="18">
        <v>-1050</v>
      </c>
      <c r="E17" s="17">
        <v>88389.07</v>
      </c>
      <c r="F17" s="19">
        <v>6950</v>
      </c>
      <c r="H17" s="16" t="s">
        <v>23</v>
      </c>
      <c r="I17" s="21">
        <v>0</v>
      </c>
      <c r="J17" s="17">
        <v>215999.68</v>
      </c>
      <c r="K17" s="18">
        <v>-107999.84</v>
      </c>
      <c r="L17" s="17">
        <v>107999.84</v>
      </c>
      <c r="M17" s="19">
        <v>107999.84</v>
      </c>
      <c r="O17" s="16" t="s">
        <v>23</v>
      </c>
      <c r="P17" s="21">
        <v>0</v>
      </c>
      <c r="Q17" s="17">
        <v>215999.68</v>
      </c>
      <c r="R17" s="18">
        <v>-126573.51</v>
      </c>
      <c r="S17" s="17">
        <v>89426.17</v>
      </c>
      <c r="T17" s="19">
        <v>89426.17</v>
      </c>
      <c r="V17" s="20" t="s">
        <v>23</v>
      </c>
      <c r="W17" s="17">
        <v>0</v>
      </c>
      <c r="X17" s="17">
        <v>1139918.74</v>
      </c>
      <c r="Y17" s="17">
        <v>0</v>
      </c>
      <c r="Z17" s="17">
        <v>1139918.74</v>
      </c>
      <c r="AA17" s="17">
        <v>1139918.74</v>
      </c>
    </row>
    <row r="18" spans="1:27" x14ac:dyDescent="0.25">
      <c r="A18" s="16" t="s">
        <v>24</v>
      </c>
      <c r="B18" s="17">
        <v>81439.070000000007</v>
      </c>
      <c r="C18" s="17">
        <v>8000</v>
      </c>
      <c r="D18" s="18">
        <v>-1050</v>
      </c>
      <c r="E18" s="17">
        <v>88389.07</v>
      </c>
      <c r="F18" s="19">
        <v>6950</v>
      </c>
      <c r="H18" s="16" t="s">
        <v>22</v>
      </c>
      <c r="I18" s="17">
        <v>81439.070000000007</v>
      </c>
      <c r="J18" s="17">
        <v>8000</v>
      </c>
      <c r="K18" s="18">
        <v>-1050</v>
      </c>
      <c r="L18" s="17">
        <v>88389.07</v>
      </c>
      <c r="M18" s="19">
        <v>6950</v>
      </c>
      <c r="O18" s="16" t="s">
        <v>22</v>
      </c>
      <c r="P18" s="17">
        <v>81439.070000000007</v>
      </c>
      <c r="Q18" s="17">
        <v>8000</v>
      </c>
      <c r="R18" s="18">
        <v>-1050</v>
      </c>
      <c r="S18" s="17">
        <v>88389.07</v>
      </c>
      <c r="T18" s="19">
        <v>6950</v>
      </c>
      <c r="V18" s="20" t="s">
        <v>22</v>
      </c>
      <c r="W18" s="17">
        <v>81305.009999999995</v>
      </c>
      <c r="X18" s="17">
        <v>0</v>
      </c>
      <c r="Y18" s="21">
        <v>0</v>
      </c>
      <c r="Z18" s="17">
        <v>81305.009999999995</v>
      </c>
      <c r="AA18" s="17">
        <v>0</v>
      </c>
    </row>
    <row r="19" spans="1:27" x14ac:dyDescent="0.25">
      <c r="A19" s="16" t="s">
        <v>25</v>
      </c>
      <c r="B19" s="17">
        <v>669442202.90999997</v>
      </c>
      <c r="C19" s="17">
        <v>12357759.390000001</v>
      </c>
      <c r="D19" s="18">
        <v>-10271717.59</v>
      </c>
      <c r="E19" s="17">
        <v>671528244.71000004</v>
      </c>
      <c r="F19" s="19">
        <v>2086041.8</v>
      </c>
      <c r="H19" s="16" t="s">
        <v>24</v>
      </c>
      <c r="I19" s="17">
        <v>81439.070000000007</v>
      </c>
      <c r="J19" s="17">
        <v>8000</v>
      </c>
      <c r="K19" s="18">
        <v>-1050</v>
      </c>
      <c r="L19" s="17">
        <v>88389.07</v>
      </c>
      <c r="M19" s="19">
        <v>6950</v>
      </c>
      <c r="O19" s="16" t="s">
        <v>24</v>
      </c>
      <c r="P19" s="17">
        <v>81439.070000000007</v>
      </c>
      <c r="Q19" s="17">
        <v>8000</v>
      </c>
      <c r="R19" s="18">
        <v>-1050</v>
      </c>
      <c r="S19" s="17">
        <v>88389.07</v>
      </c>
      <c r="T19" s="19">
        <v>6950</v>
      </c>
      <c r="V19" s="20" t="s">
        <v>24</v>
      </c>
      <c r="W19" s="17">
        <v>81305.009999999995</v>
      </c>
      <c r="X19" s="17">
        <v>0</v>
      </c>
      <c r="Y19" s="21">
        <v>0</v>
      </c>
      <c r="Z19" s="17">
        <v>81305.009999999995</v>
      </c>
      <c r="AA19" s="17">
        <v>0</v>
      </c>
    </row>
    <row r="20" spans="1:27" x14ac:dyDescent="0.25">
      <c r="A20" s="16" t="s">
        <v>26</v>
      </c>
      <c r="B20" s="17">
        <v>12505232.859999999</v>
      </c>
      <c r="C20" s="17">
        <v>833548.78</v>
      </c>
      <c r="D20" s="18">
        <v>-713200.38</v>
      </c>
      <c r="E20" s="17">
        <v>12625581.26</v>
      </c>
      <c r="F20" s="19">
        <v>120348.4</v>
      </c>
      <c r="H20" s="16" t="s">
        <v>25</v>
      </c>
      <c r="I20" s="17">
        <v>669442202.90999997</v>
      </c>
      <c r="J20" s="17">
        <v>45790523.520000003</v>
      </c>
      <c r="K20" s="18">
        <v>-43922683.149999999</v>
      </c>
      <c r="L20" s="17">
        <v>671310043.27999997</v>
      </c>
      <c r="M20" s="19">
        <v>1867840.37</v>
      </c>
      <c r="O20" s="16" t="s">
        <v>25</v>
      </c>
      <c r="P20" s="17">
        <v>669442202.90999997</v>
      </c>
      <c r="Q20" s="17">
        <v>143733790.03999999</v>
      </c>
      <c r="R20" s="18">
        <v>-139902312.22999999</v>
      </c>
      <c r="S20" s="17">
        <v>673273680.72000003</v>
      </c>
      <c r="T20" s="19">
        <v>3831477.81</v>
      </c>
      <c r="V20" s="20" t="s">
        <v>25</v>
      </c>
      <c r="W20" s="17">
        <v>675176949.74000001</v>
      </c>
      <c r="X20" s="17">
        <v>12586871.01</v>
      </c>
      <c r="Y20" s="18">
        <v>-13535239.5</v>
      </c>
      <c r="Z20" s="17">
        <v>674228581.25</v>
      </c>
      <c r="AA20" s="17">
        <v>-948368.49</v>
      </c>
    </row>
    <row r="21" spans="1:27" x14ac:dyDescent="0.25">
      <c r="A21" s="16" t="s">
        <v>27</v>
      </c>
      <c r="B21" s="17">
        <v>12505232.859999999</v>
      </c>
      <c r="C21" s="17">
        <v>833548.78</v>
      </c>
      <c r="D21" s="18">
        <v>-713200.38</v>
      </c>
      <c r="E21" s="17">
        <v>12625581.26</v>
      </c>
      <c r="F21" s="19">
        <v>120348.4</v>
      </c>
      <c r="H21" s="16" t="s">
        <v>26</v>
      </c>
      <c r="I21" s="17">
        <v>12505232.859999999</v>
      </c>
      <c r="J21" s="17">
        <v>1202039.6399999999</v>
      </c>
      <c r="K21" s="18">
        <v>-1438227.35</v>
      </c>
      <c r="L21" s="17">
        <v>12269045.15</v>
      </c>
      <c r="M21" s="19">
        <v>-236187.71</v>
      </c>
      <c r="O21" s="16" t="s">
        <v>26</v>
      </c>
      <c r="P21" s="17">
        <v>12505232.859999999</v>
      </c>
      <c r="Q21" s="17">
        <v>1202039.6399999999</v>
      </c>
      <c r="R21" s="18">
        <v>-2749962.03</v>
      </c>
      <c r="S21" s="17">
        <v>10957310.470000001</v>
      </c>
      <c r="T21" s="19">
        <v>-1547922.39</v>
      </c>
      <c r="V21" s="20" t="s">
        <v>26</v>
      </c>
      <c r="W21" s="17">
        <v>10957310.5</v>
      </c>
      <c r="X21" s="17">
        <v>2077855.29</v>
      </c>
      <c r="Y21" s="18">
        <v>-2708055.29</v>
      </c>
      <c r="Z21" s="17">
        <v>10327110.5</v>
      </c>
      <c r="AA21" s="17">
        <v>-630200</v>
      </c>
    </row>
    <row r="22" spans="1:27" x14ac:dyDescent="0.25">
      <c r="A22" s="16" t="s">
        <v>28</v>
      </c>
      <c r="B22" s="17">
        <v>556294110.20000005</v>
      </c>
      <c r="C22" s="17">
        <v>11216728.539999999</v>
      </c>
      <c r="D22" s="18">
        <v>-9552733.8200000003</v>
      </c>
      <c r="E22" s="17">
        <v>557958104.91999996</v>
      </c>
      <c r="F22" s="19">
        <v>1663994.72</v>
      </c>
      <c r="H22" s="16" t="s">
        <v>27</v>
      </c>
      <c r="I22" s="17">
        <v>12505232.859999999</v>
      </c>
      <c r="J22" s="17">
        <v>1202039.6399999999</v>
      </c>
      <c r="K22" s="18">
        <v>-1438227.35</v>
      </c>
      <c r="L22" s="17">
        <v>12269045.15</v>
      </c>
      <c r="M22" s="19">
        <v>-236187.71</v>
      </c>
      <c r="O22" s="16" t="s">
        <v>27</v>
      </c>
      <c r="P22" s="17">
        <v>12505232.859999999</v>
      </c>
      <c r="Q22" s="17">
        <v>1202039.6399999999</v>
      </c>
      <c r="R22" s="18">
        <v>-2749962.03</v>
      </c>
      <c r="S22" s="17">
        <v>10957310.470000001</v>
      </c>
      <c r="T22" s="19">
        <v>-1547922.39</v>
      </c>
      <c r="V22" s="20" t="s">
        <v>27</v>
      </c>
      <c r="W22" s="17">
        <v>10957310.5</v>
      </c>
      <c r="X22" s="17">
        <v>2077855.29</v>
      </c>
      <c r="Y22" s="18">
        <v>-2708055.29</v>
      </c>
      <c r="Z22" s="17">
        <v>10327110.5</v>
      </c>
      <c r="AA22" s="17">
        <v>-630200</v>
      </c>
    </row>
    <row r="23" spans="1:27" x14ac:dyDescent="0.25">
      <c r="A23" s="16" t="s">
        <v>29</v>
      </c>
      <c r="B23" s="17">
        <v>82279264.739999995</v>
      </c>
      <c r="C23" s="17">
        <v>0</v>
      </c>
      <c r="D23" s="21">
        <v>0</v>
      </c>
      <c r="E23" s="17">
        <v>82279264.739999995</v>
      </c>
      <c r="F23" s="19">
        <v>0</v>
      </c>
      <c r="H23" s="16" t="s">
        <v>28</v>
      </c>
      <c r="I23" s="17">
        <v>556294110.20000005</v>
      </c>
      <c r="J23" s="17">
        <v>43538226.25</v>
      </c>
      <c r="K23" s="18">
        <v>-39650038.710000001</v>
      </c>
      <c r="L23" s="17">
        <v>560182297.74000001</v>
      </c>
      <c r="M23" s="19">
        <v>3888187.54</v>
      </c>
      <c r="O23" s="16" t="s">
        <v>28</v>
      </c>
      <c r="P23" s="17">
        <v>556294110.20000005</v>
      </c>
      <c r="Q23" s="17">
        <v>140946363.44999999</v>
      </c>
      <c r="R23" s="18">
        <v>-134177945.31</v>
      </c>
      <c r="S23" s="17">
        <v>563062528.34000003</v>
      </c>
      <c r="T23" s="19">
        <v>6768418.1399999997</v>
      </c>
      <c r="V23" s="20" t="s">
        <v>28</v>
      </c>
      <c r="W23" s="17">
        <v>568949858.99000001</v>
      </c>
      <c r="X23" s="17">
        <v>10051684.369999999</v>
      </c>
      <c r="Y23" s="18">
        <v>-10051684.279999999</v>
      </c>
      <c r="Z23" s="17">
        <v>568949859.08000004</v>
      </c>
      <c r="AA23" s="17">
        <v>0.09</v>
      </c>
    </row>
    <row r="24" spans="1:27" x14ac:dyDescent="0.25">
      <c r="A24" s="16" t="s">
        <v>30</v>
      </c>
      <c r="B24" s="17">
        <v>391791220.88</v>
      </c>
      <c r="C24" s="17">
        <v>9230590.25</v>
      </c>
      <c r="D24" s="21">
        <v>0</v>
      </c>
      <c r="E24" s="17">
        <v>401021811.13</v>
      </c>
      <c r="F24" s="19">
        <v>9230590.25</v>
      </c>
      <c r="H24" s="16" t="s">
        <v>29</v>
      </c>
      <c r="I24" s="17">
        <v>82279264.739999995</v>
      </c>
      <c r="J24" s="17">
        <v>378690</v>
      </c>
      <c r="K24" s="21">
        <v>0</v>
      </c>
      <c r="L24" s="17">
        <v>82657954.739999995</v>
      </c>
      <c r="M24" s="19">
        <v>378690</v>
      </c>
      <c r="O24" s="16" t="s">
        <v>29</v>
      </c>
      <c r="P24" s="17">
        <v>82279264.739999995</v>
      </c>
      <c r="Q24" s="17">
        <v>438676</v>
      </c>
      <c r="R24" s="21">
        <v>0</v>
      </c>
      <c r="S24" s="17">
        <v>82717940.739999995</v>
      </c>
      <c r="T24" s="19">
        <v>438676</v>
      </c>
      <c r="V24" s="20" t="s">
        <v>29</v>
      </c>
      <c r="W24" s="17">
        <v>83307668.739999995</v>
      </c>
      <c r="X24" s="17">
        <v>0</v>
      </c>
      <c r="Y24" s="21">
        <v>0</v>
      </c>
      <c r="Z24" s="17">
        <v>83307668.739999995</v>
      </c>
      <c r="AA24" s="17">
        <v>0</v>
      </c>
    </row>
    <row r="25" spans="1:27" x14ac:dyDescent="0.25">
      <c r="A25" s="16" t="s">
        <v>31</v>
      </c>
      <c r="B25" s="17">
        <v>82223624.579999998</v>
      </c>
      <c r="C25" s="17">
        <v>1986138.29</v>
      </c>
      <c r="D25" s="18">
        <v>-9552733.8200000003</v>
      </c>
      <c r="E25" s="17">
        <v>74657029.049999997</v>
      </c>
      <c r="F25" s="19">
        <v>-7566595.5300000003</v>
      </c>
      <c r="H25" s="16" t="s">
        <v>30</v>
      </c>
      <c r="I25" s="17">
        <v>391791220.88</v>
      </c>
      <c r="J25" s="17">
        <v>38353530.409999996</v>
      </c>
      <c r="K25" s="18">
        <v>-1229944.1100000001</v>
      </c>
      <c r="L25" s="17">
        <v>428914807.18000001</v>
      </c>
      <c r="M25" s="19">
        <v>37123586.299999997</v>
      </c>
      <c r="O25" s="16" t="s">
        <v>30</v>
      </c>
      <c r="P25" s="17">
        <v>391791220.88</v>
      </c>
      <c r="Q25" s="17">
        <v>38353530.409999996</v>
      </c>
      <c r="R25" s="18">
        <v>-1229944.1100000001</v>
      </c>
      <c r="S25" s="17">
        <v>428914807.18000001</v>
      </c>
      <c r="T25" s="19">
        <v>37123586.299999997</v>
      </c>
      <c r="V25" s="20" t="s">
        <v>30</v>
      </c>
      <c r="W25" s="17">
        <v>429613962.18000001</v>
      </c>
      <c r="X25" s="17">
        <v>10051684.369999999</v>
      </c>
      <c r="Y25" s="21">
        <v>0</v>
      </c>
      <c r="Z25" s="17">
        <v>439665646.55000001</v>
      </c>
      <c r="AA25" s="17">
        <v>10051684.369999999</v>
      </c>
    </row>
    <row r="26" spans="1:27" x14ac:dyDescent="0.25">
      <c r="A26" s="16" t="s">
        <v>32</v>
      </c>
      <c r="B26" s="17">
        <v>242686441.59</v>
      </c>
      <c r="C26" s="17">
        <v>304512.07</v>
      </c>
      <c r="D26" s="18">
        <v>-5783.39</v>
      </c>
      <c r="E26" s="17">
        <v>242985170.27000001</v>
      </c>
      <c r="F26" s="19">
        <v>298728.68</v>
      </c>
      <c r="H26" s="16" t="s">
        <v>31</v>
      </c>
      <c r="I26" s="17">
        <v>82223624.579999998</v>
      </c>
      <c r="J26" s="17">
        <v>4806005.84</v>
      </c>
      <c r="K26" s="18">
        <v>-38420094.600000001</v>
      </c>
      <c r="L26" s="17">
        <v>48609535.82</v>
      </c>
      <c r="M26" s="19">
        <v>-33614088.759999998</v>
      </c>
      <c r="O26" s="16" t="s">
        <v>31</v>
      </c>
      <c r="P26" s="17">
        <v>82223624.579999998</v>
      </c>
      <c r="Q26" s="17">
        <v>102154157.04000001</v>
      </c>
      <c r="R26" s="18">
        <v>-132948001.2</v>
      </c>
      <c r="S26" s="17">
        <v>51429780.420000002</v>
      </c>
      <c r="T26" s="19">
        <v>-30793844.16</v>
      </c>
      <c r="V26" s="20" t="s">
        <v>31</v>
      </c>
      <c r="W26" s="17">
        <v>56028228.07</v>
      </c>
      <c r="X26" s="17">
        <v>0</v>
      </c>
      <c r="Y26" s="18">
        <v>-10051684.279999999</v>
      </c>
      <c r="Z26" s="17">
        <v>45976543.789999999</v>
      </c>
      <c r="AA26" s="17">
        <v>-10051684.279999999</v>
      </c>
    </row>
    <row r="27" spans="1:27" x14ac:dyDescent="0.25">
      <c r="A27" s="16" t="s">
        <v>33</v>
      </c>
      <c r="B27" s="17">
        <v>149604553.19</v>
      </c>
      <c r="C27" s="17">
        <v>229390.61</v>
      </c>
      <c r="D27" s="18">
        <v>-4813.6400000000003</v>
      </c>
      <c r="E27" s="17">
        <v>149829130.16</v>
      </c>
      <c r="F27" s="19">
        <v>224576.97</v>
      </c>
      <c r="H27" s="16" t="s">
        <v>32</v>
      </c>
      <c r="I27" s="17">
        <v>242686441.59</v>
      </c>
      <c r="J27" s="17">
        <v>556393.32999999996</v>
      </c>
      <c r="K27" s="18">
        <v>-2834417.09</v>
      </c>
      <c r="L27" s="17">
        <v>240408417.83000001</v>
      </c>
      <c r="M27" s="19">
        <v>-2278023.7599999998</v>
      </c>
      <c r="O27" s="16" t="s">
        <v>32</v>
      </c>
      <c r="P27" s="17">
        <v>242686441.59</v>
      </c>
      <c r="Q27" s="17">
        <v>1003501.56</v>
      </c>
      <c r="R27" s="18">
        <v>-2974404.89</v>
      </c>
      <c r="S27" s="17">
        <v>240715538.25999999</v>
      </c>
      <c r="T27" s="19">
        <v>-1970903.33</v>
      </c>
      <c r="V27" s="20" t="s">
        <v>32</v>
      </c>
      <c r="W27" s="17">
        <v>260283916.38999999</v>
      </c>
      <c r="X27" s="17">
        <v>204890.54</v>
      </c>
      <c r="Y27" s="18">
        <v>-775499.93</v>
      </c>
      <c r="Z27" s="17">
        <v>259713307</v>
      </c>
      <c r="AA27" s="17">
        <v>-570609.39</v>
      </c>
    </row>
    <row r="28" spans="1:27" x14ac:dyDescent="0.25">
      <c r="A28" s="16" t="s">
        <v>34</v>
      </c>
      <c r="B28" s="17">
        <v>48173487.93</v>
      </c>
      <c r="C28" s="17">
        <v>75121.460000000006</v>
      </c>
      <c r="D28" s="17">
        <v>0</v>
      </c>
      <c r="E28" s="17">
        <v>48248609.390000001</v>
      </c>
      <c r="F28" s="19">
        <v>75121.460000000006</v>
      </c>
      <c r="H28" s="16" t="s">
        <v>33</v>
      </c>
      <c r="I28" s="17">
        <v>149604553.19</v>
      </c>
      <c r="J28" s="17">
        <v>476715.87</v>
      </c>
      <c r="K28" s="18">
        <v>-2183005</v>
      </c>
      <c r="L28" s="17">
        <v>147898264.06</v>
      </c>
      <c r="M28" s="19">
        <v>-1706289.13</v>
      </c>
      <c r="O28" s="16" t="s">
        <v>33</v>
      </c>
      <c r="P28" s="17">
        <v>149604553.19</v>
      </c>
      <c r="Q28" s="17">
        <v>777518.05</v>
      </c>
      <c r="R28" s="18">
        <v>-2217489.81</v>
      </c>
      <c r="S28" s="17">
        <v>148164581.43000001</v>
      </c>
      <c r="T28" s="19">
        <v>-1439971.76</v>
      </c>
      <c r="V28" s="20" t="s">
        <v>33</v>
      </c>
      <c r="W28" s="17">
        <v>155361142.81</v>
      </c>
      <c r="X28" s="17">
        <v>31597.52</v>
      </c>
      <c r="Y28" s="18">
        <v>-526906.69999999995</v>
      </c>
      <c r="Z28" s="17">
        <v>154865833.63</v>
      </c>
      <c r="AA28" s="17">
        <v>-495309.18</v>
      </c>
    </row>
    <row r="29" spans="1:27" x14ac:dyDescent="0.25">
      <c r="A29" s="16" t="s">
        <v>35</v>
      </c>
      <c r="B29" s="17">
        <v>3646751.15</v>
      </c>
      <c r="C29" s="17">
        <v>0</v>
      </c>
      <c r="D29" s="17">
        <v>0</v>
      </c>
      <c r="E29" s="17">
        <v>3646751.15</v>
      </c>
      <c r="F29" s="19">
        <v>0</v>
      </c>
      <c r="H29" s="16" t="s">
        <v>34</v>
      </c>
      <c r="I29" s="17">
        <v>48173487.93</v>
      </c>
      <c r="J29" s="17">
        <v>79677.460000000006</v>
      </c>
      <c r="K29" s="18">
        <v>-54520.9</v>
      </c>
      <c r="L29" s="17">
        <v>48198644.490000002</v>
      </c>
      <c r="M29" s="19">
        <v>25156.560000000001</v>
      </c>
      <c r="O29" s="16" t="s">
        <v>34</v>
      </c>
      <c r="P29" s="17">
        <v>48173487.93</v>
      </c>
      <c r="Q29" s="17">
        <v>209801.91</v>
      </c>
      <c r="R29" s="18">
        <v>-147877.9</v>
      </c>
      <c r="S29" s="17">
        <v>48235411.939999998</v>
      </c>
      <c r="T29" s="19">
        <v>61924.01</v>
      </c>
      <c r="V29" s="20" t="s">
        <v>34</v>
      </c>
      <c r="W29" s="17">
        <v>57627108.450000003</v>
      </c>
      <c r="X29" s="17">
        <v>172598</v>
      </c>
      <c r="Y29" s="18">
        <v>-10849.91</v>
      </c>
      <c r="Z29" s="17">
        <v>57788856.539999999</v>
      </c>
      <c r="AA29" s="17">
        <v>161748.09</v>
      </c>
    </row>
    <row r="30" spans="1:27" x14ac:dyDescent="0.25">
      <c r="A30" s="16" t="s">
        <v>36</v>
      </c>
      <c r="B30" s="17">
        <v>17353361.579999998</v>
      </c>
      <c r="C30" s="17">
        <v>0</v>
      </c>
      <c r="D30" s="17">
        <v>0</v>
      </c>
      <c r="E30" s="17">
        <v>17353361.579999998</v>
      </c>
      <c r="F30" s="19">
        <v>0</v>
      </c>
      <c r="H30" s="16" t="s">
        <v>35</v>
      </c>
      <c r="I30" s="17">
        <v>3646751.15</v>
      </c>
      <c r="J30" s="17">
        <v>0</v>
      </c>
      <c r="K30" s="18">
        <v>-17424.45</v>
      </c>
      <c r="L30" s="17">
        <v>3629326.7</v>
      </c>
      <c r="M30" s="19">
        <v>-17424.45</v>
      </c>
      <c r="O30" s="16" t="s">
        <v>35</v>
      </c>
      <c r="P30" s="17">
        <v>3646751.15</v>
      </c>
      <c r="Q30" s="17">
        <v>0</v>
      </c>
      <c r="R30" s="18">
        <v>-17424.45</v>
      </c>
      <c r="S30" s="17">
        <v>3629326.7</v>
      </c>
      <c r="T30" s="19">
        <v>-17424.45</v>
      </c>
      <c r="V30" s="20" t="s">
        <v>35</v>
      </c>
      <c r="W30" s="17">
        <v>4557553.4800000004</v>
      </c>
      <c r="X30" s="17">
        <v>0</v>
      </c>
      <c r="Y30" s="17">
        <v>0</v>
      </c>
      <c r="Z30" s="17">
        <v>4557553.4800000004</v>
      </c>
      <c r="AA30" s="17">
        <v>0</v>
      </c>
    </row>
    <row r="31" spans="1:27" x14ac:dyDescent="0.25">
      <c r="A31" s="16" t="s">
        <v>37</v>
      </c>
      <c r="B31" s="17">
        <v>22904309.25</v>
      </c>
      <c r="C31" s="17">
        <v>0</v>
      </c>
      <c r="D31" s="18">
        <v>-969.75</v>
      </c>
      <c r="E31" s="17">
        <v>22903339.5</v>
      </c>
      <c r="F31" s="19">
        <v>-969.75</v>
      </c>
      <c r="H31" s="16" t="s">
        <v>36</v>
      </c>
      <c r="I31" s="17">
        <v>17353361.579999998</v>
      </c>
      <c r="J31" s="17">
        <v>0</v>
      </c>
      <c r="K31" s="18">
        <v>-209250</v>
      </c>
      <c r="L31" s="17">
        <v>17144111.579999998</v>
      </c>
      <c r="M31" s="19">
        <v>-209250</v>
      </c>
      <c r="O31" s="16" t="s">
        <v>36</v>
      </c>
      <c r="P31" s="17">
        <v>17353361.579999998</v>
      </c>
      <c r="Q31" s="17">
        <v>0</v>
      </c>
      <c r="R31" s="18">
        <v>-217786</v>
      </c>
      <c r="S31" s="17">
        <v>17135575.579999998</v>
      </c>
      <c r="T31" s="19">
        <v>-217786</v>
      </c>
      <c r="V31" s="20" t="s">
        <v>36</v>
      </c>
      <c r="W31" s="17">
        <v>18334976.579999998</v>
      </c>
      <c r="X31" s="17">
        <v>0</v>
      </c>
      <c r="Y31" s="17">
        <v>0</v>
      </c>
      <c r="Z31" s="17">
        <v>18334976.579999998</v>
      </c>
      <c r="AA31" s="17">
        <v>0</v>
      </c>
    </row>
    <row r="32" spans="1:27" x14ac:dyDescent="0.25">
      <c r="A32" s="16" t="s">
        <v>38</v>
      </c>
      <c r="B32" s="17">
        <v>1003978.49</v>
      </c>
      <c r="C32" s="17">
        <v>0</v>
      </c>
      <c r="D32" s="17">
        <v>0</v>
      </c>
      <c r="E32" s="17">
        <v>1003978.49</v>
      </c>
      <c r="F32" s="19">
        <v>0</v>
      </c>
      <c r="H32" s="16" t="s">
        <v>37</v>
      </c>
      <c r="I32" s="17">
        <v>22904309.25</v>
      </c>
      <c r="J32" s="17">
        <v>0</v>
      </c>
      <c r="K32" s="18">
        <v>-360116.4</v>
      </c>
      <c r="L32" s="17">
        <v>22544192.850000001</v>
      </c>
      <c r="M32" s="19">
        <v>-360116.4</v>
      </c>
      <c r="O32" s="16" t="s">
        <v>37</v>
      </c>
      <c r="P32" s="17">
        <v>22904309.25</v>
      </c>
      <c r="Q32" s="17">
        <v>16181.6</v>
      </c>
      <c r="R32" s="18">
        <v>-360116.4</v>
      </c>
      <c r="S32" s="17">
        <v>22560374.449999999</v>
      </c>
      <c r="T32" s="19">
        <v>-343934.8</v>
      </c>
      <c r="V32" s="20" t="s">
        <v>37</v>
      </c>
      <c r="W32" s="17">
        <v>23412866.91</v>
      </c>
      <c r="X32" s="17">
        <v>695.02</v>
      </c>
      <c r="Y32" s="18">
        <v>-237743.32</v>
      </c>
      <c r="Z32" s="17">
        <v>23175818.609999999</v>
      </c>
      <c r="AA32" s="17">
        <v>-237048.3</v>
      </c>
    </row>
    <row r="33" spans="1:27" x14ac:dyDescent="0.25">
      <c r="A33" s="16" t="s">
        <v>39</v>
      </c>
      <c r="B33" s="17">
        <v>-142043581.74000001</v>
      </c>
      <c r="C33" s="17">
        <v>2970</v>
      </c>
      <c r="D33" s="17">
        <v>0</v>
      </c>
      <c r="E33" s="17">
        <v>-142040611.74000001</v>
      </c>
      <c r="F33" s="19">
        <v>2970</v>
      </c>
      <c r="H33" s="16" t="s">
        <v>38</v>
      </c>
      <c r="I33" s="17">
        <v>1003978.49</v>
      </c>
      <c r="J33" s="17">
        <v>0</v>
      </c>
      <c r="K33" s="18">
        <v>-10100.34</v>
      </c>
      <c r="L33" s="17">
        <v>993878.15</v>
      </c>
      <c r="M33" s="19">
        <v>-10100.34</v>
      </c>
      <c r="O33" s="16" t="s">
        <v>38</v>
      </c>
      <c r="P33" s="17">
        <v>1003978.49</v>
      </c>
      <c r="Q33" s="17">
        <v>0</v>
      </c>
      <c r="R33" s="18">
        <v>-13710.33</v>
      </c>
      <c r="S33" s="17">
        <v>990268.16</v>
      </c>
      <c r="T33" s="19">
        <v>-13710.33</v>
      </c>
      <c r="V33" s="20" t="s">
        <v>38</v>
      </c>
      <c r="W33" s="17">
        <v>990268.16</v>
      </c>
      <c r="X33" s="17">
        <v>0</v>
      </c>
      <c r="Y33" s="17">
        <v>0</v>
      </c>
      <c r="Z33" s="17">
        <v>990268.16</v>
      </c>
      <c r="AA33" s="17">
        <v>0</v>
      </c>
    </row>
    <row r="34" spans="1:27" x14ac:dyDescent="0.25">
      <c r="A34" s="16" t="s">
        <v>40</v>
      </c>
      <c r="B34" s="17">
        <v>-878323</v>
      </c>
      <c r="C34" s="21">
        <v>0</v>
      </c>
      <c r="D34" s="17">
        <v>0</v>
      </c>
      <c r="E34" s="17">
        <v>-878323</v>
      </c>
      <c r="F34" s="19">
        <v>0</v>
      </c>
      <c r="H34" s="16" t="s">
        <v>39</v>
      </c>
      <c r="I34" s="17">
        <v>-142043581.74000001</v>
      </c>
      <c r="J34" s="17">
        <v>493864.3</v>
      </c>
      <c r="K34" s="17">
        <v>0</v>
      </c>
      <c r="L34" s="17">
        <v>-141549717.44</v>
      </c>
      <c r="M34" s="19">
        <v>493864.3</v>
      </c>
      <c r="O34" s="16" t="s">
        <v>39</v>
      </c>
      <c r="P34" s="17">
        <v>-142043581.74000001</v>
      </c>
      <c r="Q34" s="17">
        <v>581885.39</v>
      </c>
      <c r="R34" s="17">
        <v>0</v>
      </c>
      <c r="S34" s="17">
        <v>-141461696.34999999</v>
      </c>
      <c r="T34" s="19">
        <v>581885.39</v>
      </c>
      <c r="V34" s="20" t="s">
        <v>39</v>
      </c>
      <c r="W34" s="17">
        <v>-165014136.13999999</v>
      </c>
      <c r="X34" s="17">
        <v>252440.81</v>
      </c>
      <c r="Y34" s="17">
        <v>0</v>
      </c>
      <c r="Z34" s="17">
        <v>-164761695.33000001</v>
      </c>
      <c r="AA34" s="17">
        <v>252440.81</v>
      </c>
    </row>
    <row r="35" spans="1:27" ht="15.75" thickBot="1" x14ac:dyDescent="0.3">
      <c r="A35" s="22" t="s">
        <v>41</v>
      </c>
      <c r="B35" s="23">
        <v>-141165258.74000001</v>
      </c>
      <c r="C35" s="23">
        <v>2970</v>
      </c>
      <c r="D35" s="23">
        <v>0</v>
      </c>
      <c r="E35" s="23">
        <v>-141162288.74000001</v>
      </c>
      <c r="F35" s="24">
        <v>2970</v>
      </c>
      <c r="H35" s="16" t="s">
        <v>40</v>
      </c>
      <c r="I35" s="17">
        <v>-878323</v>
      </c>
      <c r="J35" s="21">
        <v>0</v>
      </c>
      <c r="K35" s="17">
        <v>0</v>
      </c>
      <c r="L35" s="17">
        <v>-878323</v>
      </c>
      <c r="M35" s="19">
        <v>0</v>
      </c>
      <c r="O35" s="16" t="s">
        <v>40</v>
      </c>
      <c r="P35" s="17">
        <v>-878323</v>
      </c>
      <c r="Q35" s="21">
        <v>0</v>
      </c>
      <c r="R35" s="17">
        <v>0</v>
      </c>
      <c r="S35" s="17">
        <v>-878323</v>
      </c>
      <c r="T35" s="19">
        <v>0</v>
      </c>
      <c r="V35" s="20" t="s">
        <v>40</v>
      </c>
      <c r="W35" s="17">
        <v>-4123670</v>
      </c>
      <c r="X35" s="21">
        <v>0</v>
      </c>
      <c r="Y35" s="17">
        <v>0</v>
      </c>
      <c r="Z35" s="17">
        <v>-4123670</v>
      </c>
      <c r="AA35" s="17">
        <v>0</v>
      </c>
    </row>
    <row r="36" spans="1:27" ht="15.75" thickBot="1" x14ac:dyDescent="0.3">
      <c r="E36" s="2">
        <f>+[1]ESF!B6</f>
        <v>889685461.39999998</v>
      </c>
      <c r="H36" s="22" t="s">
        <v>41</v>
      </c>
      <c r="I36" s="23">
        <v>-141165258.74000001</v>
      </c>
      <c r="J36" s="23">
        <v>493864.3</v>
      </c>
      <c r="K36" s="23">
        <v>0</v>
      </c>
      <c r="L36" s="23">
        <v>-140671394.44</v>
      </c>
      <c r="M36" s="24">
        <v>493864.3</v>
      </c>
      <c r="O36" s="22" t="s">
        <v>41</v>
      </c>
      <c r="P36" s="23">
        <v>-141165258.74000001</v>
      </c>
      <c r="Q36" s="23">
        <v>581885.39</v>
      </c>
      <c r="R36" s="23">
        <v>0</v>
      </c>
      <c r="S36" s="23">
        <v>-140583373.34999999</v>
      </c>
      <c r="T36" s="24">
        <v>581885.39</v>
      </c>
      <c r="V36" s="8" t="s">
        <v>41</v>
      </c>
      <c r="W36" s="25">
        <v>-160890466.13999999</v>
      </c>
      <c r="X36" s="25">
        <v>252440.81</v>
      </c>
      <c r="Y36" s="25">
        <v>0</v>
      </c>
      <c r="Z36" s="25">
        <v>-160638025.33000001</v>
      </c>
      <c r="AA36" s="25">
        <v>252440.81</v>
      </c>
    </row>
    <row r="38" spans="1:27" x14ac:dyDescent="0.25">
      <c r="V38" s="26"/>
    </row>
  </sheetData>
  <mergeCells count="12">
    <mergeCell ref="A3:F3"/>
    <mergeCell ref="H3:M3"/>
    <mergeCell ref="O3:T3"/>
    <mergeCell ref="V3:AA3"/>
    <mergeCell ref="A1:F1"/>
    <mergeCell ref="H1:M1"/>
    <mergeCell ref="O1:T1"/>
    <mergeCell ref="V1:AA1"/>
    <mergeCell ref="A2:F2"/>
    <mergeCell ref="H2:M2"/>
    <mergeCell ref="O2:T2"/>
    <mergeCell ref="V2:AA2"/>
  </mergeCells>
  <printOptions horizontalCentered="1"/>
  <pageMargins left="0.74803149606299213" right="0.74803149606299213" top="0.39370078740157483" bottom="1.1811023622047245" header="0" footer="0.55118110236220474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2017-08-21T22:50:38Z</cp:lastPrinted>
  <dcterms:created xsi:type="dcterms:W3CDTF">2017-08-21T20:03:31Z</dcterms:created>
  <dcterms:modified xsi:type="dcterms:W3CDTF">2017-08-21T22:50:43Z</dcterms:modified>
</cp:coreProperties>
</file>