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355"/>
  </bookViews>
  <sheets>
    <sheet name="EA" sheetId="1" r:id="rId1"/>
  </sheets>
  <definedNames>
    <definedName name="_xlnm.Print_Area" localSheetId="0">EA!$A$1:$F$66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0" i="1"/>
  <c r="D50" i="1"/>
  <c r="D44" i="1"/>
  <c r="E40" i="1"/>
  <c r="D40" i="1"/>
  <c r="E30" i="1"/>
  <c r="E60" i="1" s="1"/>
  <c r="D30" i="1"/>
  <c r="E26" i="1"/>
  <c r="D26" i="1"/>
  <c r="D60" i="1" s="1"/>
  <c r="E16" i="1"/>
  <c r="D16" i="1"/>
  <c r="E13" i="1"/>
  <c r="E23" i="1" s="1"/>
  <c r="D13" i="1"/>
  <c r="E4" i="1"/>
  <c r="D4" i="1"/>
  <c r="D23" i="1" s="1"/>
  <c r="D62" i="1" s="1"/>
  <c r="E62" i="1" l="1"/>
</calcChain>
</file>

<file path=xl/sharedStrings.xml><?xml version="1.0" encoding="utf-8"?>
<sst xmlns="http://schemas.openxmlformats.org/spreadsheetml/2006/main" count="63" uniqueCount="62">
  <si>
    <t>SISTEMA AVANZADO DE BACHILLERATO Y EDUCACIÓN SUPERIOS EN EL ESTADO DE GUANAJUATO
Estado de Actividades
Del 01 de Enero al 30 de Septiembre del 2020 y 2019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</si>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</sst>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2" borderId="0" xfId="0" applyFill="1"/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2" borderId="4" xfId="2" applyFont="1" applyFill="1" applyBorder="1" applyAlignment="1" applyProtection="1">
      <alignment vertical="top"/>
      <protection locked="0"/>
    </xf>
    <xf numFmtId="0" fontId="2" fillId="2" borderId="0" xfId="2" applyFont="1" applyFill="1" applyBorder="1" applyAlignment="1" applyProtection="1">
      <alignment horizontal="left" vertical="center" wrapText="1"/>
      <protection locked="0"/>
    </xf>
    <xf numFmtId="0" fontId="4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left" vertical="top"/>
      <protection locked="0"/>
    </xf>
    <xf numFmtId="0" fontId="2" fillId="2" borderId="0" xfId="2" applyFont="1" applyFill="1" applyBorder="1" applyAlignment="1" applyProtection="1">
      <alignment horizontal="left" vertical="top" wrapText="1"/>
      <protection locked="0"/>
    </xf>
    <xf numFmtId="4" fontId="2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vertical="top"/>
      <protection locked="0"/>
    </xf>
    <xf numFmtId="0" fontId="2" fillId="2" borderId="0" xfId="2" applyFont="1" applyFill="1" applyBorder="1" applyAlignment="1" applyProtection="1">
      <alignment vertical="top" wrapText="1"/>
      <protection locked="0"/>
    </xf>
    <xf numFmtId="4" fontId="2" fillId="2" borderId="0" xfId="1" applyNumberFormat="1" applyFont="1" applyFill="1" applyBorder="1" applyAlignment="1" applyProtection="1">
      <alignment vertical="top" wrapText="1"/>
      <protection locked="0"/>
    </xf>
    <xf numFmtId="4" fontId="2" fillId="2" borderId="5" xfId="1" applyNumberFormat="1" applyFont="1" applyFill="1" applyBorder="1" applyAlignment="1" applyProtection="1">
      <alignment vertical="top" wrapText="1"/>
      <protection locked="0"/>
    </xf>
    <xf numFmtId="0" fontId="3" fillId="2" borderId="0" xfId="2" applyFont="1" applyFill="1" applyBorder="1" applyAlignment="1" applyProtection="1">
      <alignment horizontal="left" vertical="top" wrapText="1"/>
      <protection locked="0"/>
    </xf>
    <xf numFmtId="4" fontId="3" fillId="2" borderId="0" xfId="1" applyNumberFormat="1" applyFont="1" applyFill="1" applyBorder="1" applyProtection="1">
      <protection locked="0"/>
    </xf>
    <xf numFmtId="4" fontId="3" fillId="2" borderId="5" xfId="1" applyNumberFormat="1" applyFont="1" applyFill="1" applyBorder="1" applyProtection="1">
      <protection locked="0"/>
    </xf>
    <xf numFmtId="3" fontId="0" fillId="2" borderId="0" xfId="0" applyNumberFormat="1" applyFill="1"/>
    <xf numFmtId="0" fontId="6" fillId="2" borderId="4" xfId="2" applyFont="1" applyFill="1" applyBorder="1" applyAlignment="1" applyProtection="1">
      <alignment horizontal="left" vertical="top"/>
      <protection locked="0"/>
    </xf>
    <xf numFmtId="0" fontId="6" fillId="2" borderId="0" xfId="2" applyFont="1" applyFill="1" applyBorder="1" applyAlignment="1" applyProtection="1">
      <alignment horizontal="left" vertical="top" wrapText="1"/>
      <protection locked="0"/>
    </xf>
    <xf numFmtId="4" fontId="2" fillId="2" borderId="5" xfId="1" applyNumberFormat="1" applyFont="1" applyFill="1" applyBorder="1" applyAlignment="1" applyProtection="1">
      <alignment vertical="top"/>
      <protection locked="0"/>
    </xf>
    <xf numFmtId="4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vertical="top"/>
      <protection locked="0"/>
    </xf>
    <xf numFmtId="0" fontId="3" fillId="2" borderId="7" xfId="2" applyFont="1" applyFill="1" applyBorder="1" applyAlignment="1" applyProtection="1">
      <alignment horizontal="left" vertical="top" wrapText="1"/>
      <protection locked="0"/>
    </xf>
    <xf numFmtId="4" fontId="3" fillId="2" borderId="7" xfId="2" applyNumberFormat="1" applyFont="1" applyFill="1" applyBorder="1" applyAlignment="1" applyProtection="1">
      <alignment vertical="top" wrapText="1"/>
      <protection locked="0"/>
    </xf>
    <xf numFmtId="4" fontId="3" fillId="2" borderId="8" xfId="2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164" fontId="1" fillId="2" borderId="0" xfId="1" applyFont="1" applyFill="1" applyBorder="1"/>
    <xf numFmtId="0" fontId="7" fillId="2" borderId="0" xfId="0" applyFont="1" applyFill="1" applyBorder="1"/>
    <xf numFmtId="164" fontId="1" fillId="2" borderId="0" xfId="1" applyFont="1" applyFill="1" applyBorder="1" applyAlignment="1" applyProtection="1">
      <alignment horizontal="center"/>
      <protection locked="0"/>
    </xf>
    <xf numFmtId="164" fontId="1" fillId="2" borderId="0" xfId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protection locked="0"/>
    </xf>
    <xf numFmtId="0" fontId="7" fillId="0" borderId="9" xfId="0" applyFont="1" applyBorder="1" applyAlignment="1"/>
    <xf numFmtId="0" fontId="7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498"/>
  <sheetViews>
    <sheetView tabSelected="1" view="pageBreakPreview" topLeftCell="A61" zoomScale="98" zoomScaleNormal="100" zoomScaleSheetLayoutView="98" workbookViewId="0"/>
  </sheetViews>
  <sheetFormatPr baseColWidth="10" defaultRowHeight="15" x14ac:dyDescent="0.25"/>
  <cols>
    <col min="1" max="1" width="13.42578125" customWidth="1"/>
    <col min="2" max="2" width="3.42578125" customWidth="1"/>
    <col min="3" max="3" width="70.42578125" customWidth="1"/>
    <col min="4" max="4" width="25.140625" customWidth="1"/>
    <col min="5" max="5" width="26.7109375" customWidth="1"/>
    <col min="6" max="6" width="6.140625" customWidth="1"/>
  </cols>
  <sheetData>
    <row r="1" spans="1:39" s="1" customFormat="1" ht="52.5" customHeight="1" x14ac:dyDescent="0.25">
      <c r="B1" s="2" t="s">
        <v>0</v>
      </c>
      <c r="C1" s="3"/>
      <c r="D1" s="3"/>
      <c r="E1" s="4"/>
    </row>
    <row r="2" spans="1:39" x14ac:dyDescent="0.25">
      <c r="A2" s="5"/>
      <c r="B2" s="6"/>
      <c r="C2" s="7"/>
      <c r="D2" s="8">
        <v>2020</v>
      </c>
      <c r="E2" s="9">
        <v>2019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/>
      <c r="B3" s="10" t="s">
        <v>1</v>
      </c>
      <c r="C3" s="11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/>
      <c r="B4" s="14" t="s">
        <v>2</v>
      </c>
      <c r="C4" s="15"/>
      <c r="D4" s="16">
        <f>SUM(D5:D12)</f>
        <v>86372151</v>
      </c>
      <c r="E4" s="17">
        <f>SUM(E5:E12)</f>
        <v>83931417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6"/>
      <c r="C5" s="18" t="s">
        <v>3</v>
      </c>
      <c r="D5" s="19">
        <v>0</v>
      </c>
      <c r="E5" s="20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/>
      <c r="B6" s="6"/>
      <c r="C6" s="18" t="s">
        <v>4</v>
      </c>
      <c r="D6" s="19">
        <v>0</v>
      </c>
      <c r="E6" s="20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/>
      <c r="B7" s="6"/>
      <c r="C7" s="18" t="s">
        <v>5</v>
      </c>
      <c r="D7" s="19">
        <v>0</v>
      </c>
      <c r="E7" s="20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/>
      <c r="B8" s="6"/>
      <c r="C8" s="18" t="s">
        <v>6</v>
      </c>
      <c r="D8" s="19">
        <v>0</v>
      </c>
      <c r="E8" s="20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/>
      <c r="B9" s="6"/>
      <c r="C9" s="18" t="s">
        <v>7</v>
      </c>
      <c r="D9" s="19">
        <v>0</v>
      </c>
      <c r="E9" s="20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/>
      <c r="B10" s="6"/>
      <c r="C10" s="18" t="s">
        <v>8</v>
      </c>
      <c r="D10" s="19">
        <v>0</v>
      </c>
      <c r="E10" s="20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/>
      <c r="B11" s="6"/>
      <c r="C11" s="18" t="s">
        <v>9</v>
      </c>
      <c r="D11" s="19">
        <v>86372151</v>
      </c>
      <c r="E11" s="20">
        <v>83931417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x14ac:dyDescent="0.25">
      <c r="A12" s="5"/>
      <c r="B12" s="6"/>
      <c r="C12" s="18" t="s">
        <v>10</v>
      </c>
      <c r="D12" s="19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/>
      <c r="B13" s="14" t="s">
        <v>11</v>
      </c>
      <c r="C13" s="11"/>
      <c r="D13" s="16">
        <f>SUM(D14:D15)</f>
        <v>644763915.47000003</v>
      </c>
      <c r="E13" s="17">
        <f>SUM(E14:E15)</f>
        <v>922747337.42000008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/>
      <c r="B14" s="6"/>
      <c r="C14" s="18" t="s">
        <v>12</v>
      </c>
      <c r="D14" s="19">
        <v>11036652.880000001</v>
      </c>
      <c r="E14" s="20">
        <v>11665833.34</v>
      </c>
      <c r="F14" s="2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/>
      <c r="B15" s="6"/>
      <c r="C15" s="18" t="s">
        <v>13</v>
      </c>
      <c r="D15" s="19">
        <v>633727262.59000003</v>
      </c>
      <c r="E15" s="20">
        <v>911081504.08000004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/>
      <c r="B16" s="14" t="s">
        <v>14</v>
      </c>
      <c r="C16" s="11"/>
      <c r="D16" s="16">
        <f>SUM(D17:D22)</f>
        <v>4283808.16</v>
      </c>
      <c r="E16" s="17">
        <f>SUM(E17:E22)</f>
        <v>9618536.9000000004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/>
      <c r="B17" s="6"/>
      <c r="C17" s="18" t="s">
        <v>15</v>
      </c>
      <c r="D17" s="19">
        <v>0</v>
      </c>
      <c r="E17" s="20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/>
      <c r="B18" s="6"/>
      <c r="C18" s="18" t="s">
        <v>16</v>
      </c>
      <c r="D18" s="19">
        <v>0</v>
      </c>
      <c r="E18" s="20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/>
      <c r="B19" s="6"/>
      <c r="C19" s="18" t="s">
        <v>17</v>
      </c>
      <c r="D19" s="19">
        <v>0</v>
      </c>
      <c r="E19" s="20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/>
      <c r="B20" s="6"/>
      <c r="C20" s="18" t="s">
        <v>18</v>
      </c>
      <c r="D20" s="19">
        <v>0</v>
      </c>
      <c r="E20" s="20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/>
      <c r="B21" s="6"/>
      <c r="C21" s="18" t="s">
        <v>19</v>
      </c>
      <c r="D21" s="19">
        <v>4283808.16</v>
      </c>
      <c r="E21" s="20">
        <v>9618536.9000000004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/>
      <c r="B22" s="6"/>
      <c r="C22" s="18"/>
      <c r="D22" s="19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/>
      <c r="B23" s="22" t="s">
        <v>20</v>
      </c>
      <c r="C23" s="23"/>
      <c r="D23" s="16">
        <f>D4+D13+D16</f>
        <v>735419874.63</v>
      </c>
      <c r="E23" s="24">
        <f>E4+E13+E16</f>
        <v>1016297291.3200001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/>
      <c r="B24" s="6"/>
      <c r="C24" s="11"/>
      <c r="D24" s="16"/>
      <c r="E24" s="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/>
      <c r="B25" s="10" t="s">
        <v>21</v>
      </c>
      <c r="C25" s="11"/>
      <c r="D25" s="25"/>
      <c r="E25" s="2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14" t="s">
        <v>22</v>
      </c>
      <c r="C26" s="11"/>
      <c r="D26" s="16">
        <f>SUM(D27:D29)</f>
        <v>595895049.04000008</v>
      </c>
      <c r="E26" s="17">
        <f>SUM(E27:E29)</f>
        <v>931426696.63999999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8" t="s">
        <v>23</v>
      </c>
      <c r="D27" s="19">
        <v>533713590.85000002</v>
      </c>
      <c r="E27" s="20">
        <v>764017414.25999999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8" t="s">
        <v>24</v>
      </c>
      <c r="D28" s="19">
        <v>19399239.359999999</v>
      </c>
      <c r="E28" s="20">
        <v>49369436.549999997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/>
      <c r="B29" s="6"/>
      <c r="C29" s="18" t="s">
        <v>25</v>
      </c>
      <c r="D29" s="19">
        <v>42782218.829999998</v>
      </c>
      <c r="E29" s="20">
        <v>118039845.83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/>
      <c r="B30" s="14" t="s">
        <v>26</v>
      </c>
      <c r="C30" s="11"/>
      <c r="D30" s="16">
        <f>SUM(D31:D39)</f>
        <v>84883.4</v>
      </c>
      <c r="E30" s="17">
        <f>SUM(E31:E39)</f>
        <v>6945519.0899999999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/>
      <c r="B31" s="6"/>
      <c r="C31" s="18" t="s">
        <v>27</v>
      </c>
      <c r="D31" s="19">
        <v>0</v>
      </c>
      <c r="E31" s="20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/>
      <c r="B32" s="6"/>
      <c r="C32" s="18" t="s">
        <v>28</v>
      </c>
      <c r="D32" s="19">
        <v>0</v>
      </c>
      <c r="E32" s="20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5"/>
      <c r="B33" s="6"/>
      <c r="C33" s="18" t="s">
        <v>29</v>
      </c>
      <c r="D33" s="19">
        <v>0</v>
      </c>
      <c r="E33" s="20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5"/>
      <c r="B34" s="6"/>
      <c r="C34" s="18" t="s">
        <v>30</v>
      </c>
      <c r="D34" s="19">
        <v>84883.4</v>
      </c>
      <c r="E34" s="20">
        <v>6945519.0899999999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5"/>
      <c r="B35" s="6"/>
      <c r="C35" s="18" t="s">
        <v>31</v>
      </c>
      <c r="D35" s="19">
        <v>0</v>
      </c>
      <c r="E35" s="20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5"/>
      <c r="B36" s="6"/>
      <c r="C36" s="18" t="s">
        <v>32</v>
      </c>
      <c r="D36" s="19">
        <v>0</v>
      </c>
      <c r="E36" s="20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5"/>
      <c r="B37" s="6"/>
      <c r="C37" s="18" t="s">
        <v>33</v>
      </c>
      <c r="D37" s="19">
        <v>0</v>
      </c>
      <c r="E37" s="20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5"/>
      <c r="B38" s="6"/>
      <c r="C38" s="18" t="s">
        <v>34</v>
      </c>
      <c r="D38" s="19">
        <v>0</v>
      </c>
      <c r="E38" s="20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5"/>
      <c r="B39" s="6"/>
      <c r="C39" s="18" t="s">
        <v>35</v>
      </c>
      <c r="D39" s="19">
        <v>0</v>
      </c>
      <c r="E39" s="20"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5"/>
      <c r="B40" s="14" t="s">
        <v>12</v>
      </c>
      <c r="C40" s="11"/>
      <c r="D40" s="16">
        <f>SUM(D41:D43)</f>
        <v>0</v>
      </c>
      <c r="E40" s="17">
        <f>SUM(E41:E43)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5"/>
      <c r="B41" s="6"/>
      <c r="C41" s="18" t="s">
        <v>36</v>
      </c>
      <c r="D41" s="19"/>
      <c r="E41" s="2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5"/>
      <c r="B42" s="6"/>
      <c r="C42" s="18" t="s">
        <v>37</v>
      </c>
      <c r="D42" s="19"/>
      <c r="E42" s="2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5"/>
      <c r="B43" s="6"/>
      <c r="C43" s="18" t="s">
        <v>38</v>
      </c>
      <c r="D43" s="19"/>
      <c r="E43" s="2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5"/>
      <c r="B44" s="14" t="s">
        <v>39</v>
      </c>
      <c r="C44" s="11"/>
      <c r="D44" s="16">
        <f>SUM(D45:D49)</f>
        <v>0</v>
      </c>
      <c r="E44" s="17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5"/>
      <c r="B45" s="6"/>
      <c r="C45" s="18" t="s">
        <v>40</v>
      </c>
      <c r="D45" s="19"/>
      <c r="E45" s="2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5"/>
      <c r="B46" s="6"/>
      <c r="C46" s="18" t="s">
        <v>41</v>
      </c>
      <c r="D46" s="19"/>
      <c r="E46" s="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5"/>
      <c r="B47" s="6"/>
      <c r="C47" s="18" t="s">
        <v>42</v>
      </c>
      <c r="D47" s="19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5"/>
      <c r="B48" s="6"/>
      <c r="C48" s="18" t="s">
        <v>43</v>
      </c>
      <c r="D48" s="19"/>
      <c r="E48" s="2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2.5" customHeight="1" x14ac:dyDescent="0.25">
      <c r="A49" s="5"/>
      <c r="B49" s="6"/>
      <c r="C49" s="18" t="s">
        <v>44</v>
      </c>
      <c r="D49" s="19"/>
      <c r="E49" s="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5"/>
      <c r="B50" s="14" t="s">
        <v>45</v>
      </c>
      <c r="C50" s="11"/>
      <c r="D50" s="16">
        <f>SUM(D51:D56)</f>
        <v>270452.28999999998</v>
      </c>
      <c r="E50" s="17">
        <f>SUM(E51:E56)</f>
        <v>223887367.34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5"/>
      <c r="B51" s="6"/>
      <c r="C51" s="18" t="s">
        <v>46</v>
      </c>
      <c r="D51" s="19">
        <v>270452.28999999998</v>
      </c>
      <c r="E51" s="20">
        <v>223887367.34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5"/>
      <c r="B52" s="6"/>
      <c r="C52" s="18" t="s">
        <v>47</v>
      </c>
      <c r="D52" s="19">
        <v>0</v>
      </c>
      <c r="E52" s="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5"/>
      <c r="B53" s="6"/>
      <c r="C53" s="18" t="s">
        <v>48</v>
      </c>
      <c r="D53" s="19">
        <v>0</v>
      </c>
      <c r="E53" s="2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5"/>
      <c r="B54" s="6"/>
      <c r="C54" s="18" t="s">
        <v>49</v>
      </c>
      <c r="D54" s="19">
        <v>0</v>
      </c>
      <c r="E54" s="2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5"/>
      <c r="B55" s="6"/>
      <c r="C55" s="18" t="s">
        <v>50</v>
      </c>
      <c r="D55" s="19">
        <v>0</v>
      </c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5"/>
      <c r="B56" s="6"/>
      <c r="C56" s="18" t="s">
        <v>51</v>
      </c>
      <c r="D56" s="19">
        <v>0</v>
      </c>
      <c r="E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5"/>
      <c r="B57" s="14" t="s">
        <v>52</v>
      </c>
      <c r="C57" s="11"/>
      <c r="D57" s="16">
        <f>SUM(D58)</f>
        <v>0</v>
      </c>
      <c r="E57" s="17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5"/>
      <c r="B58" s="6"/>
      <c r="C58" s="18" t="s">
        <v>53</v>
      </c>
      <c r="D58" s="19"/>
      <c r="E58" s="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5"/>
      <c r="B59" s="6"/>
      <c r="C59" s="18"/>
      <c r="D59" s="19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5"/>
      <c r="B60" s="10" t="s">
        <v>54</v>
      </c>
      <c r="C60" s="11"/>
      <c r="D60" s="16">
        <f>D26+D30+D40+D44+D50</f>
        <v>596250384.73000002</v>
      </c>
      <c r="E60" s="17">
        <f>E26+E30+E40+E44+E50</f>
        <v>1162259583.0699999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5"/>
      <c r="B61" s="6"/>
      <c r="C61" s="11"/>
      <c r="D61" s="16"/>
      <c r="E61" s="2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5"/>
      <c r="B62" s="10" t="s">
        <v>55</v>
      </c>
      <c r="C62" s="11"/>
      <c r="D62" s="16">
        <f>D23-D60</f>
        <v>139169489.89999998</v>
      </c>
      <c r="E62" s="17">
        <f>E23-E60</f>
        <v>-145962291.74999988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/>
      <c r="B63" s="27"/>
      <c r="C63" s="28"/>
      <c r="D63" s="29"/>
      <c r="E63" s="3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5"/>
      <c r="B65" s="31" t="s">
        <v>56</v>
      </c>
      <c r="C65" s="32"/>
      <c r="D65" s="32"/>
      <c r="E65" s="32"/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5"/>
      <c r="B66" s="5"/>
      <c r="C66" s="33"/>
      <c r="D66" s="33"/>
      <c r="E66" s="33"/>
      <c r="F66" s="3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5"/>
      <c r="B67" s="33"/>
      <c r="C67" s="34"/>
      <c r="D67" s="35"/>
      <c r="E67" s="35"/>
      <c r="F67" s="3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5"/>
      <c r="B68" s="33"/>
      <c r="C68" s="34" t="s">
        <v>57</v>
      </c>
      <c r="D68" s="37"/>
      <c r="E68" s="38"/>
      <c r="F68" s="3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5"/>
      <c r="B69" s="39"/>
      <c r="C69" s="40" t="s">
        <v>58</v>
      </c>
      <c r="D69" s="41" t="s">
        <v>59</v>
      </c>
      <c r="E69" s="1"/>
      <c r="F69" s="4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5"/>
      <c r="B70" s="43"/>
      <c r="C70" s="44" t="s">
        <v>60</v>
      </c>
      <c r="D70" s="45" t="s">
        <v>61</v>
      </c>
      <c r="F70" s="4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5"/>
      <c r="B71" s="1"/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2:39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2:39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2:39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2:39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2:39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2:39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0" orientation="landscape" r:id="rId1"/>
  <rowBreaks count="1" manualBreakCount="1">
    <brk id="20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2020-10-28T16:13:14Z</cp:lastPrinted>
  <dcterms:created xsi:type="dcterms:W3CDTF">2020-10-28T16:01:10Z</dcterms:created>
  <dcterms:modified xsi:type="dcterms:W3CDTF">2020-10-28T16:19:18Z</dcterms:modified>
</cp:coreProperties>
</file>