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12435"/>
  </bookViews>
  <sheets>
    <sheet name="EA " sheetId="1" r:id="rId1"/>
  </sheets>
  <definedNames>
    <definedName name="_xlnm.Print_Area" localSheetId="0">'EA '!$A$1:$L$60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I13" i="1"/>
  <c r="E13" i="1"/>
  <c r="E34" i="1" s="1"/>
  <c r="D13" i="1"/>
  <c r="D34" i="1" s="1"/>
  <c r="I52" i="1" l="1"/>
  <c r="I54" i="1" s="1"/>
  <c r="J52" i="1"/>
  <c r="J54" i="1" s="1"/>
</calcChain>
</file>

<file path=xl/sharedStrings.xml><?xml version="1.0" encoding="utf-8"?>
<sst xmlns="http://schemas.openxmlformats.org/spreadsheetml/2006/main" count="63" uniqueCount="61">
  <si>
    <t>ESTADO DE ACTIVIDADES</t>
  </si>
  <si>
    <t>Del 01 de Enero al 30 de Septiembre del 2017 y 2016</t>
  </si>
  <si>
    <t>(Pesos)</t>
  </si>
  <si>
    <t>Ente Público:</t>
  </si>
  <si>
    <t>SISTEMA AVANZADO DE BACHILLERATO Y EDUCACION SUPERIOR EN 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</si>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</sst>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left" wrapText="1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3" fontId="8" fillId="0" borderId="0" xfId="1" applyNumberFormat="1" applyFont="1" applyFill="1" applyBorder="1" applyAlignment="1">
      <alignment vertical="top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1"/>
  <sheetViews>
    <sheetView showGridLines="0" tabSelected="1" showRuler="0" view="pageBreakPreview" topLeftCell="A22" zoomScale="85" zoomScaleNormal="85" zoomScaleSheetLayoutView="85" zoomScalePageLayoutView="70" workbookViewId="0">
      <selection activeCell="E36" sqref="E36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73645724.160000011</v>
      </c>
      <c r="E13" s="37">
        <f>SUM(E14:E21)</f>
        <v>75975644.980000004</v>
      </c>
      <c r="F13" s="32"/>
      <c r="G13" s="30" t="s">
        <v>9</v>
      </c>
      <c r="H13" s="30"/>
      <c r="I13" s="37">
        <f>SUM(I14:I16)</f>
        <v>537517464.66999996</v>
      </c>
      <c r="J13" s="37">
        <f>SUM(J14:J16)</f>
        <v>797370387.0200001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464271397.69999999</v>
      </c>
      <c r="J14" s="41">
        <v>656322998.20000005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23564990.82</v>
      </c>
      <c r="J15" s="41">
        <v>47747631.109999999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49681076.149999999</v>
      </c>
      <c r="J16" s="41">
        <v>93299757.709999993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71656963.469999999</v>
      </c>
      <c r="E18" s="41">
        <v>69605526</v>
      </c>
      <c r="F18" s="32"/>
      <c r="G18" s="30" t="s">
        <v>18</v>
      </c>
      <c r="H18" s="30"/>
      <c r="I18" s="37">
        <f>SUM(I19:I27)</f>
        <v>372276.14</v>
      </c>
      <c r="J18" s="37">
        <f>SUM(J19:J27)</f>
        <v>378407.72</v>
      </c>
      <c r="K18" s="38"/>
    </row>
    <row r="19" spans="1:11" x14ac:dyDescent="0.2">
      <c r="A19" s="39"/>
      <c r="B19" s="40" t="s">
        <v>19</v>
      </c>
      <c r="C19" s="40"/>
      <c r="D19" s="41">
        <v>1980460.68</v>
      </c>
      <c r="E19" s="41">
        <v>6345211.1799999997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8300.01</v>
      </c>
      <c r="E20" s="41">
        <v>24907.8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372276.14</v>
      </c>
      <c r="J22" s="41">
        <v>378407.72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554810532.04000008</v>
      </c>
      <c r="E23" s="37">
        <f>SUM(E24:E25)</f>
        <v>737530221.64999998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2552488.9500000002</v>
      </c>
      <c r="E24" s="46">
        <v>7623175.5999999996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552258043.09000003</v>
      </c>
      <c r="E25" s="41">
        <v>729907046.04999995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7341737.7300000004</v>
      </c>
      <c r="E27" s="37">
        <f>SUM(E28:E32)</f>
        <v>6212273.4500000002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7341737.7300000004</v>
      </c>
      <c r="E28" s="41">
        <v>6212273.4500000002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635797993.93000007</v>
      </c>
      <c r="E34" s="50">
        <f>E13+E23+E27</f>
        <v>819718140.08000004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1943423.31</v>
      </c>
      <c r="J41" s="52">
        <f>SUM(J42:J47)</f>
        <v>26649992.359999999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1943423.31</v>
      </c>
      <c r="J42" s="41">
        <v>26649992.359999999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539833164.11999989</v>
      </c>
      <c r="J52" s="54">
        <f>J13+J18+J29+J34+J41+J49</f>
        <v>824398787.10000014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57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9">
        <f>D34-I52</f>
        <v>95964829.810000181</v>
      </c>
      <c r="J54" s="59">
        <f>E34-J52</f>
        <v>-4680647.0200001001</v>
      </c>
      <c r="K54" s="55"/>
    </row>
    <row r="55" spans="1:11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1" ht="6" customHeight="1" x14ac:dyDescent="0.2">
      <c r="A58" s="12"/>
      <c r="B58" s="43"/>
      <c r="C58" s="69"/>
      <c r="D58" s="70"/>
      <c r="E58" s="70"/>
      <c r="F58" s="12"/>
      <c r="G58" s="71"/>
      <c r="H58" s="72"/>
      <c r="I58" s="70"/>
      <c r="J58" s="70"/>
      <c r="K58" s="12"/>
    </row>
    <row r="59" spans="1:11" ht="9.9499999999999993" customHeight="1" x14ac:dyDescent="0.2">
      <c r="D59" s="73"/>
    </row>
    <row r="60" spans="1:11" x14ac:dyDescent="0.2">
      <c r="B60" s="12"/>
      <c r="C60" s="12"/>
      <c r="D60" s="73"/>
      <c r="E60" s="12"/>
      <c r="F60" s="12"/>
      <c r="G60" s="15"/>
      <c r="H60" s="15"/>
      <c r="I60" s="12"/>
      <c r="J60" s="12"/>
      <c r="K60" s="12"/>
    </row>
    <row r="61" spans="1:11" x14ac:dyDescent="0.2">
      <c r="D61" s="73"/>
    </row>
  </sheetData>
  <sheetProtection formatCells="0" selectLockedCells="1"/>
  <mergeCells count="63">
    <mergeCell ref="G54:H5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0866141732283472" right="0.70866141732283472" top="0.39370078740157483" bottom="0.74803149606299213" header="0.31496062992125984" footer="0.31496062992125984"/>
  <pageSetup scale="5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 </vt:lpstr>
      <vt:lpstr>'EA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2017-10-27T19:51:28Z</cp:lastPrinted>
  <dcterms:created xsi:type="dcterms:W3CDTF">2017-10-27T19:46:33Z</dcterms:created>
  <dcterms:modified xsi:type="dcterms:W3CDTF">2017-10-27T19:52:06Z</dcterms:modified>
</cp:coreProperties>
</file>