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ESPALDO 01AGOSTO2018\JEFATURA DE CONTABILIDAD\CONTABILIDAD 2021\ESTADOS FINANCIEROS 2DO TRIM2021\"/>
    </mc:Choice>
  </mc:AlternateContent>
  <bookViews>
    <workbookView xWindow="0" yWindow="0" windowWidth="20460" windowHeight="5955"/>
  </bookViews>
  <sheets>
    <sheet name="EA" sheetId="1" r:id="rId1"/>
  </sheets>
  <definedNames>
    <definedName name="_xlnm.Print_Area" localSheetId="0">EA!$A$1:$F$65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6" i="1" l="1"/>
  <c r="D56" i="1"/>
  <c r="E49" i="1"/>
  <c r="D49" i="1"/>
  <c r="E43" i="1"/>
  <c r="D43" i="1"/>
  <c r="E39" i="1"/>
  <c r="D39" i="1"/>
  <c r="E29" i="1"/>
  <c r="D29" i="1"/>
  <c r="E25" i="1"/>
  <c r="D25" i="1"/>
  <c r="E15" i="1"/>
  <c r="E22" i="1" s="1"/>
  <c r="D15" i="1"/>
  <c r="D12" i="1"/>
  <c r="D4" i="1"/>
  <c r="D22" i="1" s="1"/>
  <c r="E59" i="1" l="1"/>
  <c r="D59" i="1"/>
  <c r="D61" i="1" s="1"/>
  <c r="E61" i="1"/>
</calcChain>
</file>

<file path=xl/sharedStrings.xml><?xml version="1.0" encoding="utf-8"?>
<sst xmlns="http://schemas.openxmlformats.org/spreadsheetml/2006/main" count="57" uniqueCount="56">
  <si>
    <t>SISTEMA AVANZADO DE BACHILLERATO Y EDUCACIÓN SUPERIOS EN EL ESTADO DE GUANAJUATO
Estado de Actividades
Del 01 de Enero al 30 de Junio del 2021</t>
  </si>
  <si>
    <t>INGRESOS Y OTROS BENEFICIOS</t>
  </si>
  <si>
    <t>Ingresos de la Gestión: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</si>
  <si>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</si>
  <si>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</si>
  <si>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</si>
  <si>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</si>
  <si>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</si>
  <si>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</si>
  <si>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</si>
  <si>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Participaciones, Aportaciones, Transferencias, Asignaciones, Subsidios y Otras Ayudas</t>
  </si>
  <si>
    <t>Participaciones y Aportaciones</t>
  </si>
  <si>
    <t>Transferencias, Asignaciones, Subsidios y Otras ayudas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</si>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</sst>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u/>
      <sz val="8"/>
      <name val="Arial"/>
      <family val="2"/>
    </font>
    <font>
      <b/>
      <i/>
      <sz val="8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0" fillId="2" borderId="0" xfId="0" applyFill="1"/>
    <xf numFmtId="0" fontId="2" fillId="3" borderId="1" xfId="1" applyFont="1" applyFill="1" applyBorder="1" applyAlignment="1" applyProtection="1">
      <alignment horizontal="center" vertical="center" wrapText="1"/>
      <protection locked="0"/>
    </xf>
    <xf numFmtId="0" fontId="2" fillId="3" borderId="2" xfId="1" applyFont="1" applyFill="1" applyBorder="1" applyAlignment="1" applyProtection="1">
      <alignment horizontal="center" vertical="center" wrapText="1"/>
      <protection locked="0"/>
    </xf>
    <xf numFmtId="0" fontId="2" fillId="3" borderId="3" xfId="1" applyFont="1" applyFill="1" applyBorder="1" applyAlignment="1" applyProtection="1">
      <alignment horizontal="center" vertical="center" wrapText="1"/>
      <protection locked="0"/>
    </xf>
    <xf numFmtId="0" fontId="0" fillId="4" borderId="0" xfId="0" applyFill="1"/>
    <xf numFmtId="0" fontId="3" fillId="2" borderId="4" xfId="1" applyFont="1" applyFill="1" applyBorder="1" applyAlignment="1" applyProtection="1">
      <alignment vertical="top"/>
      <protection locked="0"/>
    </xf>
    <xf numFmtId="0" fontId="2" fillId="2" borderId="0" xfId="1" applyFont="1" applyFill="1" applyBorder="1" applyAlignment="1" applyProtection="1">
      <alignment horizontal="left" vertical="center" wrapText="1"/>
      <protection locked="0"/>
    </xf>
    <xf numFmtId="0" fontId="4" fillId="2" borderId="0" xfId="1" applyFont="1" applyFill="1" applyBorder="1" applyAlignment="1" applyProtection="1">
      <alignment horizontal="center" vertical="center" wrapText="1"/>
      <protection locked="0"/>
    </xf>
    <xf numFmtId="0" fontId="4" fillId="2" borderId="5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 applyProtection="1">
      <alignment horizontal="left" vertical="top"/>
      <protection locked="0"/>
    </xf>
    <xf numFmtId="0" fontId="2" fillId="2" borderId="0" xfId="1" applyFont="1" applyFill="1" applyBorder="1" applyAlignment="1" applyProtection="1">
      <alignment horizontal="left" vertical="top" wrapText="1"/>
      <protection locked="0"/>
    </xf>
    <xf numFmtId="4" fontId="2" fillId="2" borderId="0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5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 applyProtection="1">
      <alignment vertical="top"/>
      <protection locked="0"/>
    </xf>
    <xf numFmtId="0" fontId="2" fillId="2" borderId="0" xfId="1" applyFont="1" applyFill="1" applyBorder="1" applyAlignment="1" applyProtection="1">
      <alignment vertical="top" wrapText="1"/>
      <protection locked="0"/>
    </xf>
    <xf numFmtId="4" fontId="2" fillId="2" borderId="0" xfId="1" applyNumberFormat="1" applyFont="1" applyFill="1" applyBorder="1" applyAlignment="1" applyProtection="1">
      <alignment horizontal="right" vertical="center" wrapText="1"/>
      <protection locked="0"/>
    </xf>
    <xf numFmtId="4" fontId="2" fillId="2" borderId="5" xfId="1" applyNumberFormat="1" applyFont="1" applyFill="1" applyBorder="1" applyAlignment="1" applyProtection="1">
      <alignment horizontal="right" vertical="center" wrapText="1"/>
      <protection locked="0"/>
    </xf>
    <xf numFmtId="0" fontId="3" fillId="2" borderId="0" xfId="1" applyFont="1" applyFill="1" applyBorder="1" applyAlignment="1" applyProtection="1">
      <alignment horizontal="left" vertical="top" wrapText="1"/>
      <protection locked="0"/>
    </xf>
    <xf numFmtId="4" fontId="3" fillId="2" borderId="0" xfId="1" applyNumberFormat="1" applyFont="1" applyFill="1" applyBorder="1" applyAlignment="1" applyProtection="1">
      <alignment horizontal="right" vertical="center" wrapText="1"/>
      <protection locked="0"/>
    </xf>
    <xf numFmtId="4" fontId="3" fillId="2" borderId="5" xfId="1" applyNumberFormat="1" applyFont="1" applyFill="1" applyBorder="1" applyAlignment="1" applyProtection="1">
      <alignment horizontal="right" vertical="center" wrapText="1"/>
      <protection locked="0"/>
    </xf>
    <xf numFmtId="3" fontId="0" fillId="2" borderId="0" xfId="0" applyNumberFormat="1" applyFill="1"/>
    <xf numFmtId="0" fontId="5" fillId="2" borderId="4" xfId="1" applyFont="1" applyFill="1" applyBorder="1" applyAlignment="1" applyProtection="1">
      <alignment horizontal="left" vertical="top"/>
      <protection locked="0"/>
    </xf>
    <xf numFmtId="0" fontId="5" fillId="2" borderId="0" xfId="1" applyFont="1" applyFill="1" applyBorder="1" applyAlignment="1" applyProtection="1">
      <alignment horizontal="left" vertical="top" wrapText="1"/>
      <protection locked="0"/>
    </xf>
    <xf numFmtId="0" fontId="3" fillId="2" borderId="6" xfId="1" applyFont="1" applyFill="1" applyBorder="1" applyAlignment="1" applyProtection="1">
      <alignment vertical="top"/>
      <protection locked="0"/>
    </xf>
    <xf numFmtId="0" fontId="3" fillId="2" borderId="7" xfId="1" applyFont="1" applyFill="1" applyBorder="1" applyAlignment="1" applyProtection="1">
      <alignment horizontal="left" vertical="top" wrapText="1"/>
      <protection locked="0"/>
    </xf>
    <xf numFmtId="4" fontId="3" fillId="2" borderId="7" xfId="1" applyNumberFormat="1" applyFont="1" applyFill="1" applyBorder="1" applyAlignment="1" applyProtection="1">
      <alignment vertical="top" wrapText="1"/>
      <protection locked="0"/>
    </xf>
    <xf numFmtId="4" fontId="3" fillId="2" borderId="8" xfId="1" applyNumberFormat="1" applyFont="1" applyFill="1" applyBorder="1" applyAlignment="1" applyProtection="1">
      <alignment vertical="top" wrapText="1"/>
      <protection locked="0"/>
    </xf>
    <xf numFmtId="0" fontId="3" fillId="2" borderId="0" xfId="0" applyFont="1" applyFill="1" applyBorder="1" applyAlignment="1">
      <alignment vertical="top"/>
    </xf>
    <xf numFmtId="0" fontId="6" fillId="2" borderId="0" xfId="0" applyFont="1" applyFill="1" applyBorder="1" applyAlignment="1"/>
    <xf numFmtId="0" fontId="1" fillId="2" borderId="0" xfId="0" applyFont="1" applyFill="1" applyBorder="1" applyAlignment="1">
      <alignment vertical="top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M492"/>
  <sheetViews>
    <sheetView tabSelected="1" view="pageBreakPreview" topLeftCell="A56" zoomScale="89" zoomScaleNormal="100" zoomScaleSheetLayoutView="89" workbookViewId="0">
      <selection activeCell="D66" sqref="D66:D70"/>
    </sheetView>
  </sheetViews>
  <sheetFormatPr baseColWidth="10" defaultRowHeight="15" x14ac:dyDescent="0.25"/>
  <cols>
    <col min="1" max="1" width="21.28515625" customWidth="1"/>
    <col min="2" max="2" width="3.42578125" customWidth="1"/>
    <col min="3" max="3" width="70.42578125" customWidth="1"/>
    <col min="4" max="4" width="25.140625" customWidth="1"/>
    <col min="5" max="5" width="26.7109375" customWidth="1"/>
  </cols>
  <sheetData>
    <row r="1" spans="1:39" s="1" customFormat="1" ht="52.5" customHeight="1" x14ac:dyDescent="0.25">
      <c r="B1" s="2" t="s">
        <v>0</v>
      </c>
      <c r="C1" s="3"/>
      <c r="D1" s="3"/>
      <c r="E1" s="4"/>
    </row>
    <row r="2" spans="1:39" x14ac:dyDescent="0.25">
      <c r="A2" s="5"/>
      <c r="B2" s="6"/>
      <c r="C2" s="7"/>
      <c r="D2" s="8">
        <v>2021</v>
      </c>
      <c r="E2" s="9">
        <v>2020</v>
      </c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</row>
    <row r="3" spans="1:39" x14ac:dyDescent="0.25">
      <c r="A3" s="5"/>
      <c r="B3" s="10" t="s">
        <v>1</v>
      </c>
      <c r="C3" s="11"/>
      <c r="D3" s="12"/>
      <c r="E3" s="1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</row>
    <row r="4" spans="1:39" x14ac:dyDescent="0.25">
      <c r="A4" s="5"/>
      <c r="B4" s="14" t="s">
        <v>2</v>
      </c>
      <c r="C4" s="15"/>
      <c r="D4" s="16">
        <f>SUM(D5:D11)</f>
        <v>65241621</v>
      </c>
      <c r="E4" s="17">
        <v>88333629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</row>
    <row r="5" spans="1:39" x14ac:dyDescent="0.25">
      <c r="A5" s="5"/>
      <c r="B5" s="6"/>
      <c r="C5" s="18" t="s">
        <v>3</v>
      </c>
      <c r="D5" s="19">
        <v>0</v>
      </c>
      <c r="E5" s="20">
        <v>0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</row>
    <row r="6" spans="1:39" x14ac:dyDescent="0.25">
      <c r="A6" s="5"/>
      <c r="B6" s="6"/>
      <c r="C6" s="18" t="s">
        <v>4</v>
      </c>
      <c r="D6" s="19">
        <v>0</v>
      </c>
      <c r="E6" s="20">
        <v>0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</row>
    <row r="7" spans="1:39" x14ac:dyDescent="0.25">
      <c r="A7" s="5"/>
      <c r="B7" s="6"/>
      <c r="C7" s="18" t="s">
        <v>5</v>
      </c>
      <c r="D7" s="19">
        <v>0</v>
      </c>
      <c r="E7" s="20">
        <v>0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</row>
    <row r="8" spans="1:39" x14ac:dyDescent="0.25">
      <c r="A8" s="5"/>
      <c r="B8" s="6"/>
      <c r="C8" s="18" t="s">
        <v>6</v>
      </c>
      <c r="D8" s="19">
        <v>0</v>
      </c>
      <c r="E8" s="20">
        <v>0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</row>
    <row r="9" spans="1:39" x14ac:dyDescent="0.25">
      <c r="A9" s="5"/>
      <c r="B9" s="6"/>
      <c r="C9" s="18" t="s">
        <v>7</v>
      </c>
      <c r="D9" s="19">
        <v>0</v>
      </c>
      <c r="E9" s="20">
        <v>0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</row>
    <row r="10" spans="1:39" x14ac:dyDescent="0.25">
      <c r="A10" s="5"/>
      <c r="B10" s="6"/>
      <c r="C10" s="18" t="s">
        <v>8</v>
      </c>
      <c r="D10" s="19">
        <v>0</v>
      </c>
      <c r="E10" s="20">
        <v>0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</row>
    <row r="11" spans="1:39" x14ac:dyDescent="0.25">
      <c r="A11" s="5"/>
      <c r="B11" s="6"/>
      <c r="C11" s="18" t="s">
        <v>9</v>
      </c>
      <c r="D11" s="19">
        <v>65241621</v>
      </c>
      <c r="E11" s="20">
        <v>88333629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</row>
    <row r="12" spans="1:39" x14ac:dyDescent="0.25">
      <c r="A12" s="5"/>
      <c r="B12" s="14" t="s">
        <v>10</v>
      </c>
      <c r="C12" s="11"/>
      <c r="D12" s="16">
        <f>SUM(D13:D14)</f>
        <v>400641294.95000005</v>
      </c>
      <c r="E12" s="17">
        <v>934399812.85000002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</row>
    <row r="13" spans="1:39" x14ac:dyDescent="0.25">
      <c r="A13" s="5"/>
      <c r="B13" s="6"/>
      <c r="C13" s="18" t="s">
        <v>11</v>
      </c>
      <c r="D13" s="19">
        <v>5192726.91</v>
      </c>
      <c r="E13" s="20">
        <v>16430946.26</v>
      </c>
      <c r="F13" s="2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</row>
    <row r="14" spans="1:39" x14ac:dyDescent="0.25">
      <c r="A14" s="5"/>
      <c r="B14" s="6"/>
      <c r="C14" s="18" t="s">
        <v>12</v>
      </c>
      <c r="D14" s="19">
        <v>395448568.04000002</v>
      </c>
      <c r="E14" s="20">
        <v>917968866.59000003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</row>
    <row r="15" spans="1:39" x14ac:dyDescent="0.25">
      <c r="A15" s="5"/>
      <c r="B15" s="14" t="s">
        <v>13</v>
      </c>
      <c r="C15" s="11"/>
      <c r="D15" s="16">
        <f>SUM(D16:D20)</f>
        <v>3459193.85</v>
      </c>
      <c r="E15" s="17">
        <f>SUM(E16:E20)</f>
        <v>5742499.4900000002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</row>
    <row r="16" spans="1:39" x14ac:dyDescent="0.25">
      <c r="A16" s="5"/>
      <c r="B16" s="6"/>
      <c r="C16" s="18" t="s">
        <v>14</v>
      </c>
      <c r="D16" s="19">
        <v>0</v>
      </c>
      <c r="E16" s="20">
        <v>0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</row>
    <row r="17" spans="1:39" x14ac:dyDescent="0.25">
      <c r="A17" s="5"/>
      <c r="B17" s="6"/>
      <c r="C17" s="18" t="s">
        <v>15</v>
      </c>
      <c r="D17" s="19">
        <v>0</v>
      </c>
      <c r="E17" s="20">
        <v>0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</row>
    <row r="18" spans="1:39" x14ac:dyDescent="0.25">
      <c r="A18" s="5"/>
      <c r="B18" s="6"/>
      <c r="C18" s="18" t="s">
        <v>16</v>
      </c>
      <c r="D18" s="19">
        <v>0</v>
      </c>
      <c r="E18" s="20">
        <v>0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</row>
    <row r="19" spans="1:39" x14ac:dyDescent="0.25">
      <c r="A19" s="5"/>
      <c r="B19" s="6"/>
      <c r="C19" s="18" t="s">
        <v>17</v>
      </c>
      <c r="D19" s="19">
        <v>0</v>
      </c>
      <c r="E19" s="20">
        <v>0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</row>
    <row r="20" spans="1:39" x14ac:dyDescent="0.25">
      <c r="A20" s="5"/>
      <c r="B20" s="6"/>
      <c r="C20" s="18" t="s">
        <v>18</v>
      </c>
      <c r="D20" s="19">
        <v>3459193.85</v>
      </c>
      <c r="E20" s="20">
        <v>5742499.4900000002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</row>
    <row r="21" spans="1:39" x14ac:dyDescent="0.25">
      <c r="A21" s="5"/>
      <c r="B21" s="6"/>
      <c r="C21" s="18"/>
      <c r="D21" s="16"/>
      <c r="E21" s="17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</row>
    <row r="22" spans="1:39" x14ac:dyDescent="0.25">
      <c r="A22" s="5"/>
      <c r="B22" s="22" t="s">
        <v>19</v>
      </c>
      <c r="C22" s="23"/>
      <c r="D22" s="16">
        <f>SUM(D4+D12+D15)</f>
        <v>469342109.80000007</v>
      </c>
      <c r="E22" s="17">
        <f>SUM(E4+E12+E15)</f>
        <v>1028475941.34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</row>
    <row r="23" spans="1:39" x14ac:dyDescent="0.25">
      <c r="A23" s="5"/>
      <c r="B23" s="6"/>
      <c r="C23" s="11"/>
      <c r="D23" s="16"/>
      <c r="E23" s="17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</row>
    <row r="24" spans="1:39" x14ac:dyDescent="0.25">
      <c r="A24" s="5"/>
      <c r="B24" s="10" t="s">
        <v>20</v>
      </c>
      <c r="C24" s="11"/>
      <c r="D24" s="16"/>
      <c r="E24" s="17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</row>
    <row r="25" spans="1:39" x14ac:dyDescent="0.25">
      <c r="A25" s="5"/>
      <c r="B25" s="14" t="s">
        <v>21</v>
      </c>
      <c r="C25" s="11"/>
      <c r="D25" s="16">
        <f>SUM(D26:D28)</f>
        <v>389674344.96000004</v>
      </c>
      <c r="E25" s="17">
        <f>SUM(E26:E28)</f>
        <v>918394649.69999993</v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</row>
    <row r="26" spans="1:39" x14ac:dyDescent="0.25">
      <c r="A26" s="5"/>
      <c r="B26" s="6"/>
      <c r="C26" s="18" t="s">
        <v>22</v>
      </c>
      <c r="D26" s="19">
        <v>358019424.37</v>
      </c>
      <c r="E26" s="20">
        <v>795478977.61000001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</row>
    <row r="27" spans="1:39" x14ac:dyDescent="0.25">
      <c r="A27" s="5"/>
      <c r="B27" s="6"/>
      <c r="C27" s="18" t="s">
        <v>23</v>
      </c>
      <c r="D27" s="19">
        <v>3927406.67</v>
      </c>
      <c r="E27" s="20">
        <v>29094886.800000001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</row>
    <row r="28" spans="1:39" x14ac:dyDescent="0.25">
      <c r="A28" s="5"/>
      <c r="B28" s="6"/>
      <c r="C28" s="18" t="s">
        <v>24</v>
      </c>
      <c r="D28" s="19">
        <v>27727513.920000002</v>
      </c>
      <c r="E28" s="20">
        <v>93820785.290000007</v>
      </c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</row>
    <row r="29" spans="1:39" x14ac:dyDescent="0.25">
      <c r="A29" s="5"/>
      <c r="B29" s="14" t="s">
        <v>25</v>
      </c>
      <c r="C29" s="11"/>
      <c r="D29" s="16">
        <f>SUM(D30:D38)</f>
        <v>67717.98</v>
      </c>
      <c r="E29" s="17">
        <f>SUM(E30:E38)</f>
        <v>1131321.8700000001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</row>
    <row r="30" spans="1:39" x14ac:dyDescent="0.25">
      <c r="A30" s="5"/>
      <c r="B30" s="6"/>
      <c r="C30" s="18" t="s">
        <v>26</v>
      </c>
      <c r="D30" s="19">
        <v>0</v>
      </c>
      <c r="E30" s="20">
        <v>0</v>
      </c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</row>
    <row r="31" spans="1:39" x14ac:dyDescent="0.25">
      <c r="A31" s="5"/>
      <c r="B31" s="6"/>
      <c r="C31" s="18" t="s">
        <v>27</v>
      </c>
      <c r="D31" s="19">
        <v>0</v>
      </c>
      <c r="E31" s="20">
        <v>0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</row>
    <row r="32" spans="1:39" x14ac:dyDescent="0.25">
      <c r="A32" s="5"/>
      <c r="B32" s="6"/>
      <c r="C32" s="18" t="s">
        <v>28</v>
      </c>
      <c r="D32" s="19">
        <v>0</v>
      </c>
      <c r="E32" s="20">
        <v>0</v>
      </c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</row>
    <row r="33" spans="1:39" x14ac:dyDescent="0.25">
      <c r="A33" s="5"/>
      <c r="B33" s="6"/>
      <c r="C33" s="18" t="s">
        <v>29</v>
      </c>
      <c r="D33" s="19">
        <v>67717.98</v>
      </c>
      <c r="E33" s="20">
        <v>1131321.8700000001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</row>
    <row r="34" spans="1:39" x14ac:dyDescent="0.25">
      <c r="A34" s="5"/>
      <c r="B34" s="6"/>
      <c r="C34" s="18" t="s">
        <v>30</v>
      </c>
      <c r="D34" s="19">
        <v>0</v>
      </c>
      <c r="E34" s="20">
        <v>0</v>
      </c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</row>
    <row r="35" spans="1:39" x14ac:dyDescent="0.25">
      <c r="A35" s="5"/>
      <c r="B35" s="6"/>
      <c r="C35" s="18" t="s">
        <v>31</v>
      </c>
      <c r="D35" s="19">
        <v>0</v>
      </c>
      <c r="E35" s="20">
        <v>0</v>
      </c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</row>
    <row r="36" spans="1:39" x14ac:dyDescent="0.25">
      <c r="A36" s="5"/>
      <c r="B36" s="6"/>
      <c r="C36" s="18" t="s">
        <v>32</v>
      </c>
      <c r="D36" s="19">
        <v>0</v>
      </c>
      <c r="E36" s="20">
        <v>0</v>
      </c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</row>
    <row r="37" spans="1:39" x14ac:dyDescent="0.25">
      <c r="A37" s="5"/>
      <c r="B37" s="6"/>
      <c r="C37" s="18" t="s">
        <v>33</v>
      </c>
      <c r="D37" s="19">
        <v>0</v>
      </c>
      <c r="E37" s="20">
        <v>0</v>
      </c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</row>
    <row r="38" spans="1:39" x14ac:dyDescent="0.25">
      <c r="A38" s="5"/>
      <c r="B38" s="6"/>
      <c r="C38" s="18" t="s">
        <v>34</v>
      </c>
      <c r="D38" s="19">
        <v>0</v>
      </c>
      <c r="E38" s="20">
        <v>0</v>
      </c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</row>
    <row r="39" spans="1:39" x14ac:dyDescent="0.25">
      <c r="A39" s="5"/>
      <c r="B39" s="14" t="s">
        <v>11</v>
      </c>
      <c r="C39" s="11"/>
      <c r="D39" s="16">
        <f>SUM(D40:D42)</f>
        <v>0</v>
      </c>
      <c r="E39" s="17">
        <f>SUM(E40:E42)</f>
        <v>0</v>
      </c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</row>
    <row r="40" spans="1:39" x14ac:dyDescent="0.25">
      <c r="A40" s="5"/>
      <c r="B40" s="6"/>
      <c r="C40" s="18" t="s">
        <v>35</v>
      </c>
      <c r="D40" s="19">
        <v>0</v>
      </c>
      <c r="E40" s="20">
        <v>0</v>
      </c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</row>
    <row r="41" spans="1:39" x14ac:dyDescent="0.25">
      <c r="A41" s="5"/>
      <c r="B41" s="6"/>
      <c r="C41" s="18" t="s">
        <v>36</v>
      </c>
      <c r="D41" s="19">
        <v>0</v>
      </c>
      <c r="E41" s="20">
        <v>0</v>
      </c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</row>
    <row r="42" spans="1:39" x14ac:dyDescent="0.25">
      <c r="A42" s="5"/>
      <c r="B42" s="6"/>
      <c r="C42" s="18" t="s">
        <v>37</v>
      </c>
      <c r="D42" s="19">
        <v>0</v>
      </c>
      <c r="E42" s="20">
        <v>0</v>
      </c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</row>
    <row r="43" spans="1:39" x14ac:dyDescent="0.25">
      <c r="A43" s="5"/>
      <c r="B43" s="14" t="s">
        <v>38</v>
      </c>
      <c r="C43" s="11"/>
      <c r="D43" s="16">
        <f>SUM(D44:D48)</f>
        <v>0</v>
      </c>
      <c r="E43" s="17">
        <f>SUM(E44:E48)</f>
        <v>0</v>
      </c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</row>
    <row r="44" spans="1:39" x14ac:dyDescent="0.25">
      <c r="A44" s="5"/>
      <c r="B44" s="6"/>
      <c r="C44" s="18" t="s">
        <v>39</v>
      </c>
      <c r="D44" s="19">
        <v>0</v>
      </c>
      <c r="E44" s="20">
        <v>0</v>
      </c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</row>
    <row r="45" spans="1:39" x14ac:dyDescent="0.25">
      <c r="A45" s="5"/>
      <c r="B45" s="6"/>
      <c r="C45" s="18" t="s">
        <v>40</v>
      </c>
      <c r="D45" s="19">
        <v>0</v>
      </c>
      <c r="E45" s="20">
        <v>0</v>
      </c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</row>
    <row r="46" spans="1:39" x14ac:dyDescent="0.25">
      <c r="A46" s="5"/>
      <c r="B46" s="6"/>
      <c r="C46" s="18" t="s">
        <v>41</v>
      </c>
      <c r="D46" s="19">
        <v>0</v>
      </c>
      <c r="E46" s="20">
        <v>0</v>
      </c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</row>
    <row r="47" spans="1:39" x14ac:dyDescent="0.25">
      <c r="A47" s="5"/>
      <c r="B47" s="6"/>
      <c r="C47" s="18" t="s">
        <v>42</v>
      </c>
      <c r="D47" s="19">
        <v>0</v>
      </c>
      <c r="E47" s="20">
        <v>0</v>
      </c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</row>
    <row r="48" spans="1:39" ht="22.5" customHeight="1" x14ac:dyDescent="0.25">
      <c r="A48" s="5"/>
      <c r="B48" s="6"/>
      <c r="C48" s="18" t="s">
        <v>43</v>
      </c>
      <c r="D48" s="19">
        <v>0</v>
      </c>
      <c r="E48" s="20">
        <v>0</v>
      </c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</row>
    <row r="49" spans="1:39" x14ac:dyDescent="0.25">
      <c r="A49" s="5"/>
      <c r="B49" s="14" t="s">
        <v>44</v>
      </c>
      <c r="C49" s="11"/>
      <c r="D49" s="16">
        <f>SUM(D50:D55)</f>
        <v>60447</v>
      </c>
      <c r="E49" s="17">
        <f>SUM(E50:E55)</f>
        <v>81661235.469999999</v>
      </c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</row>
    <row r="50" spans="1:39" x14ac:dyDescent="0.25">
      <c r="A50" s="5"/>
      <c r="B50" s="6"/>
      <c r="C50" s="18" t="s">
        <v>45</v>
      </c>
      <c r="D50" s="19">
        <v>60447</v>
      </c>
      <c r="E50" s="20">
        <v>81661235.469999999</v>
      </c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</row>
    <row r="51" spans="1:39" x14ac:dyDescent="0.25">
      <c r="A51" s="5"/>
      <c r="B51" s="6"/>
      <c r="C51" s="18" t="s">
        <v>46</v>
      </c>
      <c r="D51" s="19">
        <v>0</v>
      </c>
      <c r="E51" s="20">
        <v>0</v>
      </c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</row>
    <row r="52" spans="1:39" x14ac:dyDescent="0.25">
      <c r="A52" s="5"/>
      <c r="B52" s="6"/>
      <c r="C52" s="18" t="s">
        <v>47</v>
      </c>
      <c r="D52" s="19">
        <v>0</v>
      </c>
      <c r="E52" s="20">
        <v>0</v>
      </c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</row>
    <row r="53" spans="1:39" x14ac:dyDescent="0.25">
      <c r="A53" s="5"/>
      <c r="B53" s="6"/>
      <c r="C53" s="18" t="s">
        <v>48</v>
      </c>
      <c r="D53" s="19">
        <v>0</v>
      </c>
      <c r="E53" s="20">
        <v>0</v>
      </c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</row>
    <row r="54" spans="1:39" x14ac:dyDescent="0.25">
      <c r="A54" s="5"/>
      <c r="B54" s="6"/>
      <c r="C54" s="18" t="s">
        <v>49</v>
      </c>
      <c r="D54" s="19">
        <v>0</v>
      </c>
      <c r="E54" s="20">
        <v>0</v>
      </c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</row>
    <row r="55" spans="1:39" x14ac:dyDescent="0.25">
      <c r="A55" s="5"/>
      <c r="B55" s="6"/>
      <c r="C55" s="18" t="s">
        <v>50</v>
      </c>
      <c r="D55" s="19">
        <v>0</v>
      </c>
      <c r="E55" s="20">
        <v>0</v>
      </c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</row>
    <row r="56" spans="1:39" x14ac:dyDescent="0.25">
      <c r="A56" s="5"/>
      <c r="B56" s="14" t="s">
        <v>51</v>
      </c>
      <c r="C56" s="11"/>
      <c r="D56" s="16">
        <f>SUM(D57)</f>
        <v>0</v>
      </c>
      <c r="E56" s="17">
        <f>SUM(E57)</f>
        <v>0</v>
      </c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</row>
    <row r="57" spans="1:39" x14ac:dyDescent="0.25">
      <c r="A57" s="5"/>
      <c r="B57" s="6"/>
      <c r="C57" s="18" t="s">
        <v>52</v>
      </c>
      <c r="D57" s="19">
        <v>0</v>
      </c>
      <c r="E57" s="20">
        <v>0</v>
      </c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</row>
    <row r="58" spans="1:39" x14ac:dyDescent="0.25">
      <c r="A58" s="5"/>
      <c r="B58" s="6"/>
      <c r="C58" s="18"/>
      <c r="D58" s="16"/>
      <c r="E58" s="17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</row>
    <row r="59" spans="1:39" x14ac:dyDescent="0.25">
      <c r="A59" s="5"/>
      <c r="B59" s="10" t="s">
        <v>53</v>
      </c>
      <c r="C59" s="11"/>
      <c r="D59" s="16">
        <f>SUM(D56+D49+D43+D39+D29+D25)</f>
        <v>389802509.94000006</v>
      </c>
      <c r="E59" s="17">
        <f>SUM(E56+E49+E43+E39+E29+E25)</f>
        <v>1001187207.04</v>
      </c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</row>
    <row r="60" spans="1:39" x14ac:dyDescent="0.25">
      <c r="A60" s="5"/>
      <c r="B60" s="6"/>
      <c r="C60" s="11"/>
      <c r="D60" s="16"/>
      <c r="E60" s="17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</row>
    <row r="61" spans="1:39" x14ac:dyDescent="0.25">
      <c r="A61" s="5"/>
      <c r="B61" s="10" t="s">
        <v>54</v>
      </c>
      <c r="C61" s="11"/>
      <c r="D61" s="16">
        <f>D22-D59</f>
        <v>79539599.860000014</v>
      </c>
      <c r="E61" s="17">
        <f>E22-E59</f>
        <v>27288734.300000072</v>
      </c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</row>
    <row r="62" spans="1:39" x14ac:dyDescent="0.25">
      <c r="A62" s="5"/>
      <c r="B62" s="24"/>
      <c r="C62" s="25"/>
      <c r="D62" s="26"/>
      <c r="E62" s="27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</row>
    <row r="63" spans="1:39" x14ac:dyDescent="0.25">
      <c r="A63" s="5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</row>
    <row r="64" spans="1:39" x14ac:dyDescent="0.25">
      <c r="A64" s="5"/>
      <c r="B64" s="28" t="s">
        <v>55</v>
      </c>
      <c r="C64" s="29"/>
      <c r="D64" s="29"/>
      <c r="E64" s="29"/>
      <c r="F64" s="29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</row>
    <row r="65" spans="1:39" x14ac:dyDescent="0.25">
      <c r="A65" s="5"/>
      <c r="B65" s="5"/>
      <c r="C65" s="30"/>
      <c r="D65" s="30"/>
      <c r="E65" s="30"/>
      <c r="F65" s="30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</row>
    <row r="66" spans="1:39" x14ac:dyDescent="0.25">
      <c r="A66" s="5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</row>
    <row r="67" spans="1:39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</row>
    <row r="68" spans="1:39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</row>
    <row r="69" spans="1:39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</row>
    <row r="70" spans="1:39" x14ac:dyDescent="0.2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</row>
    <row r="71" spans="1:39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</row>
    <row r="72" spans="1:39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</row>
    <row r="73" spans="1:39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</row>
    <row r="74" spans="1:39" x14ac:dyDescent="0.2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</row>
    <row r="75" spans="1:39" x14ac:dyDescent="0.2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</row>
    <row r="76" spans="1:39" x14ac:dyDescent="0.2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</row>
    <row r="77" spans="1:39" x14ac:dyDescent="0.2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</row>
    <row r="78" spans="1:39" x14ac:dyDescent="0.25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</row>
    <row r="79" spans="1:39" x14ac:dyDescent="0.25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</row>
    <row r="80" spans="1:39" x14ac:dyDescent="0.2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</row>
    <row r="81" spans="2:39" x14ac:dyDescent="0.2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</row>
    <row r="82" spans="2:39" x14ac:dyDescent="0.2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</row>
    <row r="83" spans="2:39" x14ac:dyDescent="0.25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</row>
    <row r="84" spans="2:39" x14ac:dyDescent="0.25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</row>
    <row r="85" spans="2:39" x14ac:dyDescent="0.25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</row>
    <row r="86" spans="2:39" x14ac:dyDescent="0.25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</row>
    <row r="87" spans="2:39" x14ac:dyDescent="0.25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</row>
    <row r="88" spans="2:39" x14ac:dyDescent="0.25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</row>
    <row r="89" spans="2:39" x14ac:dyDescent="0.25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</row>
    <row r="90" spans="2:39" x14ac:dyDescent="0.25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</row>
    <row r="91" spans="2:39" x14ac:dyDescent="0.25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</row>
    <row r="92" spans="2:39" x14ac:dyDescent="0.25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</row>
    <row r="93" spans="2:39" x14ac:dyDescent="0.25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</row>
    <row r="94" spans="2:39" x14ac:dyDescent="0.25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</row>
    <row r="95" spans="2:39" x14ac:dyDescent="0.25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</row>
    <row r="96" spans="2:39" x14ac:dyDescent="0.25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</row>
    <row r="97" spans="2:39" x14ac:dyDescent="0.25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</row>
    <row r="98" spans="2:39" x14ac:dyDescent="0.25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</row>
    <row r="99" spans="2:39" x14ac:dyDescent="0.25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</row>
    <row r="100" spans="2:39" x14ac:dyDescent="0.25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</row>
    <row r="101" spans="2:39" x14ac:dyDescent="0.25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</row>
    <row r="102" spans="2:39" x14ac:dyDescent="0.25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</row>
    <row r="103" spans="2:39" x14ac:dyDescent="0.25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</row>
    <row r="104" spans="2:39" x14ac:dyDescent="0.25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</row>
    <row r="105" spans="2:39" x14ac:dyDescent="0.25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</row>
    <row r="106" spans="2:39" x14ac:dyDescent="0.25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</row>
    <row r="107" spans="2:39" x14ac:dyDescent="0.25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</row>
    <row r="108" spans="2:39" x14ac:dyDescent="0.2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</row>
    <row r="109" spans="2:39" x14ac:dyDescent="0.2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</row>
    <row r="110" spans="2:39" x14ac:dyDescent="0.25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</row>
    <row r="111" spans="2:39" x14ac:dyDescent="0.25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</row>
    <row r="112" spans="2:39" x14ac:dyDescent="0.25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</row>
    <row r="113" spans="2:39" x14ac:dyDescent="0.25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</row>
    <row r="114" spans="2:39" x14ac:dyDescent="0.25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</row>
    <row r="115" spans="2:39" x14ac:dyDescent="0.25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</row>
    <row r="116" spans="2:39" x14ac:dyDescent="0.25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</row>
    <row r="117" spans="2:39" x14ac:dyDescent="0.25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</row>
    <row r="118" spans="2:39" x14ac:dyDescent="0.25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</row>
    <row r="119" spans="2:39" x14ac:dyDescent="0.25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</row>
    <row r="120" spans="2:39" x14ac:dyDescent="0.25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</row>
    <row r="121" spans="2:39" x14ac:dyDescent="0.25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</row>
    <row r="122" spans="2:39" x14ac:dyDescent="0.25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</row>
    <row r="123" spans="2:39" x14ac:dyDescent="0.25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</row>
    <row r="124" spans="2:39" x14ac:dyDescent="0.25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</row>
    <row r="125" spans="2:39" x14ac:dyDescent="0.25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</row>
    <row r="126" spans="2:39" x14ac:dyDescent="0.25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</row>
    <row r="127" spans="2:39" x14ac:dyDescent="0.25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</row>
    <row r="128" spans="2:39" x14ac:dyDescent="0.25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</row>
    <row r="129" spans="2:39" x14ac:dyDescent="0.25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</row>
    <row r="130" spans="2:39" x14ac:dyDescent="0.25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</row>
    <row r="131" spans="2:39" x14ac:dyDescent="0.25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</row>
    <row r="132" spans="2:39" x14ac:dyDescent="0.25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</row>
    <row r="133" spans="2:39" x14ac:dyDescent="0.25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</row>
    <row r="134" spans="2:39" x14ac:dyDescent="0.25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</row>
    <row r="135" spans="2:39" x14ac:dyDescent="0.25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</row>
    <row r="136" spans="2:39" x14ac:dyDescent="0.25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</row>
    <row r="137" spans="2:39" x14ac:dyDescent="0.25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</row>
    <row r="138" spans="2:39" x14ac:dyDescent="0.25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</row>
    <row r="139" spans="2:39" x14ac:dyDescent="0.25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</row>
    <row r="140" spans="2:39" x14ac:dyDescent="0.25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</row>
    <row r="141" spans="2:39" x14ac:dyDescent="0.25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</row>
    <row r="142" spans="2:39" x14ac:dyDescent="0.25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</row>
    <row r="143" spans="2:39" x14ac:dyDescent="0.25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</row>
    <row r="144" spans="2:39" x14ac:dyDescent="0.25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</row>
    <row r="145" spans="2:39" x14ac:dyDescent="0.25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</row>
    <row r="146" spans="2:39" x14ac:dyDescent="0.25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</row>
    <row r="147" spans="2:39" x14ac:dyDescent="0.25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</row>
    <row r="148" spans="2:39" x14ac:dyDescent="0.25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</row>
    <row r="149" spans="2:39" x14ac:dyDescent="0.25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</row>
    <row r="150" spans="2:39" x14ac:dyDescent="0.25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</row>
    <row r="151" spans="2:39" x14ac:dyDescent="0.25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</row>
    <row r="152" spans="2:39" x14ac:dyDescent="0.25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</row>
    <row r="153" spans="2:39" x14ac:dyDescent="0.25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</row>
    <row r="154" spans="2:39" x14ac:dyDescent="0.25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</row>
    <row r="155" spans="2:39" x14ac:dyDescent="0.25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</row>
    <row r="156" spans="2:39" x14ac:dyDescent="0.25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</row>
    <row r="157" spans="2:39" x14ac:dyDescent="0.25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</row>
    <row r="158" spans="2:39" x14ac:dyDescent="0.25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</row>
    <row r="159" spans="2:39" x14ac:dyDescent="0.25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</row>
    <row r="160" spans="2:39" x14ac:dyDescent="0.25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</row>
    <row r="161" spans="2:39" x14ac:dyDescent="0.25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</row>
    <row r="162" spans="2:39" x14ac:dyDescent="0.25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</row>
    <row r="163" spans="2:39" x14ac:dyDescent="0.25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</row>
    <row r="164" spans="2:39" x14ac:dyDescent="0.25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</row>
    <row r="165" spans="2:39" x14ac:dyDescent="0.25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</row>
    <row r="166" spans="2:39" x14ac:dyDescent="0.25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</row>
    <row r="167" spans="2:39" x14ac:dyDescent="0.25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</row>
    <row r="168" spans="2:39" x14ac:dyDescent="0.25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</row>
    <row r="169" spans="2:39" x14ac:dyDescent="0.25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</row>
    <row r="170" spans="2:39" x14ac:dyDescent="0.25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</row>
    <row r="171" spans="2:39" x14ac:dyDescent="0.25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</row>
    <row r="172" spans="2:39" x14ac:dyDescent="0.25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</row>
    <row r="173" spans="2:39" x14ac:dyDescent="0.25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</row>
    <row r="174" spans="2:39" x14ac:dyDescent="0.25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</row>
    <row r="175" spans="2:39" x14ac:dyDescent="0.25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</row>
    <row r="176" spans="2:39" x14ac:dyDescent="0.25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</row>
    <row r="177" spans="2:39" x14ac:dyDescent="0.25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</row>
    <row r="178" spans="2:39" x14ac:dyDescent="0.25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</row>
    <row r="179" spans="2:39" x14ac:dyDescent="0.25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</row>
    <row r="180" spans="2:39" x14ac:dyDescent="0.25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</row>
    <row r="181" spans="2:39" x14ac:dyDescent="0.25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</row>
    <row r="182" spans="2:39" x14ac:dyDescent="0.25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</row>
    <row r="183" spans="2:39" x14ac:dyDescent="0.25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</row>
    <row r="184" spans="2:39" x14ac:dyDescent="0.25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</row>
    <row r="185" spans="2:39" x14ac:dyDescent="0.25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</row>
    <row r="186" spans="2:39" x14ac:dyDescent="0.25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</row>
    <row r="187" spans="2:39" x14ac:dyDescent="0.25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</row>
    <row r="188" spans="2:39" x14ac:dyDescent="0.25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</row>
    <row r="189" spans="2:39" x14ac:dyDescent="0.25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</row>
    <row r="190" spans="2:39" x14ac:dyDescent="0.25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</row>
    <row r="191" spans="2:39" x14ac:dyDescent="0.25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</row>
    <row r="192" spans="2:39" x14ac:dyDescent="0.25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</row>
    <row r="193" spans="2:39" x14ac:dyDescent="0.25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</row>
    <row r="194" spans="2:39" x14ac:dyDescent="0.25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</row>
    <row r="195" spans="2:39" x14ac:dyDescent="0.25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</row>
    <row r="196" spans="2:39" x14ac:dyDescent="0.25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</row>
    <row r="197" spans="2:39" x14ac:dyDescent="0.25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</row>
    <row r="198" spans="2:39" x14ac:dyDescent="0.25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</row>
    <row r="199" spans="2:39" x14ac:dyDescent="0.25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</row>
    <row r="200" spans="2:39" x14ac:dyDescent="0.25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</row>
    <row r="201" spans="2:39" x14ac:dyDescent="0.25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</row>
    <row r="202" spans="2:39" x14ac:dyDescent="0.25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</row>
    <row r="203" spans="2:39" x14ac:dyDescent="0.25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</row>
    <row r="204" spans="2:39" x14ac:dyDescent="0.25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</row>
    <row r="205" spans="2:39" x14ac:dyDescent="0.25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</row>
    <row r="206" spans="2:39" x14ac:dyDescent="0.25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</row>
    <row r="207" spans="2:39" x14ac:dyDescent="0.25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</row>
    <row r="208" spans="2:39" x14ac:dyDescent="0.25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</row>
    <row r="209" spans="2:39" x14ac:dyDescent="0.25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</row>
    <row r="210" spans="2:39" x14ac:dyDescent="0.25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</row>
    <row r="211" spans="2:39" x14ac:dyDescent="0.25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</row>
    <row r="212" spans="2:39" x14ac:dyDescent="0.25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</row>
    <row r="213" spans="2:39" x14ac:dyDescent="0.25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</row>
    <row r="214" spans="2:39" x14ac:dyDescent="0.25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</row>
    <row r="215" spans="2:39" x14ac:dyDescent="0.25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</row>
    <row r="216" spans="2:39" x14ac:dyDescent="0.25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</row>
    <row r="217" spans="2:39" x14ac:dyDescent="0.25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</row>
    <row r="218" spans="2:39" x14ac:dyDescent="0.25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</row>
    <row r="219" spans="2:39" x14ac:dyDescent="0.25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</row>
    <row r="220" spans="2:39" x14ac:dyDescent="0.25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</row>
    <row r="221" spans="2:39" x14ac:dyDescent="0.25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</row>
    <row r="222" spans="2:39" x14ac:dyDescent="0.25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</row>
    <row r="223" spans="2:39" x14ac:dyDescent="0.25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</row>
    <row r="224" spans="2:39" x14ac:dyDescent="0.25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</row>
    <row r="225" spans="2:39" x14ac:dyDescent="0.25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</row>
    <row r="226" spans="2:39" x14ac:dyDescent="0.25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</row>
    <row r="227" spans="2:39" x14ac:dyDescent="0.25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</row>
    <row r="228" spans="2:39" x14ac:dyDescent="0.25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</row>
    <row r="229" spans="2:39" x14ac:dyDescent="0.25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</row>
    <row r="230" spans="2:39" x14ac:dyDescent="0.25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</row>
    <row r="231" spans="2:39" x14ac:dyDescent="0.25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</row>
    <row r="232" spans="2:39" x14ac:dyDescent="0.25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</row>
    <row r="233" spans="2:39" x14ac:dyDescent="0.25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</row>
    <row r="234" spans="2:39" x14ac:dyDescent="0.25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</row>
    <row r="235" spans="2:39" x14ac:dyDescent="0.25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</row>
    <row r="236" spans="2:39" x14ac:dyDescent="0.25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</row>
    <row r="237" spans="2:39" x14ac:dyDescent="0.25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</row>
    <row r="238" spans="2:39" x14ac:dyDescent="0.25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</row>
    <row r="239" spans="2:39" x14ac:dyDescent="0.25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</row>
    <row r="240" spans="2:39" x14ac:dyDescent="0.25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</row>
    <row r="241" spans="2:39" x14ac:dyDescent="0.25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</row>
    <row r="242" spans="2:39" x14ac:dyDescent="0.25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</row>
    <row r="243" spans="2:39" x14ac:dyDescent="0.25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</row>
    <row r="244" spans="2:39" x14ac:dyDescent="0.25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</row>
    <row r="245" spans="2:39" x14ac:dyDescent="0.25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</row>
    <row r="246" spans="2:39" x14ac:dyDescent="0.25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</row>
    <row r="247" spans="2:39" x14ac:dyDescent="0.25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</row>
    <row r="248" spans="2:39" x14ac:dyDescent="0.25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</row>
    <row r="249" spans="2:39" x14ac:dyDescent="0.25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</row>
    <row r="250" spans="2:39" x14ac:dyDescent="0.25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</row>
    <row r="251" spans="2:39" x14ac:dyDescent="0.25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</row>
    <row r="252" spans="2:39" x14ac:dyDescent="0.25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</row>
    <row r="253" spans="2:39" x14ac:dyDescent="0.25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</row>
    <row r="254" spans="2:39" x14ac:dyDescent="0.25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</row>
    <row r="255" spans="2:39" x14ac:dyDescent="0.25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</row>
    <row r="256" spans="2:39" x14ac:dyDescent="0.25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</row>
    <row r="257" spans="2:39" x14ac:dyDescent="0.25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</row>
    <row r="258" spans="2:39" x14ac:dyDescent="0.25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</row>
    <row r="259" spans="2:39" x14ac:dyDescent="0.25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</row>
    <row r="260" spans="2:39" x14ac:dyDescent="0.25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</row>
    <row r="261" spans="2:39" x14ac:dyDescent="0.25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</row>
    <row r="262" spans="2:39" x14ac:dyDescent="0.25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</row>
    <row r="263" spans="2:39" x14ac:dyDescent="0.25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</row>
    <row r="264" spans="2:39" x14ac:dyDescent="0.25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</row>
    <row r="265" spans="2:39" x14ac:dyDescent="0.25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</row>
    <row r="266" spans="2:39" x14ac:dyDescent="0.25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</row>
    <row r="267" spans="2:39" x14ac:dyDescent="0.25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</row>
    <row r="268" spans="2:39" x14ac:dyDescent="0.25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</row>
    <row r="269" spans="2:39" x14ac:dyDescent="0.25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</row>
    <row r="270" spans="2:39" x14ac:dyDescent="0.25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</row>
    <row r="271" spans="2:39" x14ac:dyDescent="0.25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</row>
    <row r="272" spans="2:39" x14ac:dyDescent="0.25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</row>
    <row r="273" spans="2:39" x14ac:dyDescent="0.25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</row>
    <row r="274" spans="2:39" x14ac:dyDescent="0.25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</row>
    <row r="275" spans="2:39" x14ac:dyDescent="0.25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</row>
    <row r="276" spans="2:39" x14ac:dyDescent="0.25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</row>
    <row r="277" spans="2:39" x14ac:dyDescent="0.25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</row>
    <row r="278" spans="2:39" x14ac:dyDescent="0.25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</row>
    <row r="279" spans="2:39" x14ac:dyDescent="0.25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</row>
    <row r="280" spans="2:39" x14ac:dyDescent="0.25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</row>
    <row r="281" spans="2:39" x14ac:dyDescent="0.25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</row>
    <row r="282" spans="2:39" x14ac:dyDescent="0.25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</row>
    <row r="283" spans="2:39" x14ac:dyDescent="0.25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</row>
    <row r="284" spans="2:39" x14ac:dyDescent="0.25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</row>
    <row r="285" spans="2:39" x14ac:dyDescent="0.25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</row>
    <row r="286" spans="2:39" x14ac:dyDescent="0.25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</row>
    <row r="287" spans="2:39" x14ac:dyDescent="0.25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</row>
    <row r="288" spans="2:39" x14ac:dyDescent="0.25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</row>
    <row r="289" spans="2:39" x14ac:dyDescent="0.25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</row>
    <row r="290" spans="2:39" x14ac:dyDescent="0.25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</row>
    <row r="291" spans="2:39" x14ac:dyDescent="0.25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</row>
    <row r="292" spans="2:39" x14ac:dyDescent="0.25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</row>
    <row r="293" spans="2:39" x14ac:dyDescent="0.25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</row>
    <row r="294" spans="2:39" x14ac:dyDescent="0.25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</row>
    <row r="295" spans="2:39" x14ac:dyDescent="0.25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</row>
    <row r="296" spans="2:39" x14ac:dyDescent="0.25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</row>
    <row r="297" spans="2:39" x14ac:dyDescent="0.25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</row>
    <row r="298" spans="2:39" x14ac:dyDescent="0.25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</row>
    <row r="299" spans="2:39" x14ac:dyDescent="0.25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</row>
    <row r="300" spans="2:39" x14ac:dyDescent="0.25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</row>
    <row r="301" spans="2:39" x14ac:dyDescent="0.25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</row>
    <row r="302" spans="2:39" x14ac:dyDescent="0.25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</row>
    <row r="303" spans="2:39" x14ac:dyDescent="0.25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</row>
    <row r="304" spans="2:39" x14ac:dyDescent="0.25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</row>
    <row r="305" spans="2:39" x14ac:dyDescent="0.25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</row>
    <row r="306" spans="2:39" x14ac:dyDescent="0.25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</row>
    <row r="307" spans="2:39" x14ac:dyDescent="0.25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</row>
    <row r="308" spans="2:39" x14ac:dyDescent="0.25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</row>
    <row r="309" spans="2:39" x14ac:dyDescent="0.25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</row>
    <row r="310" spans="2:39" x14ac:dyDescent="0.25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</row>
    <row r="311" spans="2:39" x14ac:dyDescent="0.25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</row>
    <row r="312" spans="2:39" x14ac:dyDescent="0.25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</row>
    <row r="313" spans="2:39" x14ac:dyDescent="0.25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</row>
    <row r="314" spans="2:39" x14ac:dyDescent="0.25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</row>
    <row r="315" spans="2:39" x14ac:dyDescent="0.25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</row>
    <row r="316" spans="2:39" x14ac:dyDescent="0.25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</row>
    <row r="317" spans="2:39" x14ac:dyDescent="0.25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</row>
    <row r="318" spans="2:39" x14ac:dyDescent="0.25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</row>
    <row r="319" spans="2:39" x14ac:dyDescent="0.25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</row>
    <row r="320" spans="2:39" x14ac:dyDescent="0.25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</row>
    <row r="321" spans="2:39" x14ac:dyDescent="0.25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</row>
    <row r="322" spans="2:39" x14ac:dyDescent="0.25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</row>
    <row r="323" spans="2:39" x14ac:dyDescent="0.25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</row>
    <row r="324" spans="2:39" x14ac:dyDescent="0.25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</row>
    <row r="325" spans="2:39" x14ac:dyDescent="0.25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</row>
    <row r="326" spans="2:39" x14ac:dyDescent="0.25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</row>
    <row r="327" spans="2:39" x14ac:dyDescent="0.25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</row>
    <row r="328" spans="2:39" x14ac:dyDescent="0.25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</row>
    <row r="329" spans="2:39" x14ac:dyDescent="0.25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</row>
    <row r="330" spans="2:39" x14ac:dyDescent="0.25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</row>
    <row r="331" spans="2:39" x14ac:dyDescent="0.25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</row>
    <row r="332" spans="2:39" x14ac:dyDescent="0.25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</row>
    <row r="333" spans="2:39" x14ac:dyDescent="0.25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</row>
    <row r="334" spans="2:39" x14ac:dyDescent="0.25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</row>
    <row r="335" spans="2:39" x14ac:dyDescent="0.25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</row>
    <row r="336" spans="2:39" x14ac:dyDescent="0.25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</row>
    <row r="337" spans="2:39" x14ac:dyDescent="0.25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</row>
    <row r="338" spans="2:39" x14ac:dyDescent="0.25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</row>
    <row r="339" spans="2:39" x14ac:dyDescent="0.25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</row>
    <row r="340" spans="2:39" x14ac:dyDescent="0.25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</row>
    <row r="341" spans="2:39" x14ac:dyDescent="0.25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</row>
    <row r="342" spans="2:39" x14ac:dyDescent="0.25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</row>
    <row r="343" spans="2:39" x14ac:dyDescent="0.25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</row>
    <row r="344" spans="2:39" x14ac:dyDescent="0.25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</row>
    <row r="345" spans="2:39" x14ac:dyDescent="0.25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</row>
    <row r="346" spans="2:39" x14ac:dyDescent="0.25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</row>
    <row r="347" spans="2:39" x14ac:dyDescent="0.25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</row>
    <row r="348" spans="2:39" x14ac:dyDescent="0.25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</row>
    <row r="349" spans="2:39" x14ac:dyDescent="0.25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</row>
    <row r="350" spans="2:39" x14ac:dyDescent="0.25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</row>
    <row r="351" spans="2:39" x14ac:dyDescent="0.25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</row>
    <row r="352" spans="2:39" x14ac:dyDescent="0.25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</row>
    <row r="353" spans="2:39" x14ac:dyDescent="0.25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</row>
    <row r="354" spans="2:39" x14ac:dyDescent="0.25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</row>
    <row r="355" spans="2:39" x14ac:dyDescent="0.25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</row>
    <row r="356" spans="2:39" x14ac:dyDescent="0.25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</row>
    <row r="357" spans="2:39" x14ac:dyDescent="0.25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</row>
    <row r="358" spans="2:39" x14ac:dyDescent="0.25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</row>
    <row r="359" spans="2:39" x14ac:dyDescent="0.25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</row>
    <row r="360" spans="2:39" x14ac:dyDescent="0.25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</row>
    <row r="361" spans="2:39" x14ac:dyDescent="0.25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</row>
    <row r="362" spans="2:39" x14ac:dyDescent="0.25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</row>
    <row r="363" spans="2:39" x14ac:dyDescent="0.25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</row>
    <row r="364" spans="2:39" x14ac:dyDescent="0.25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</row>
    <row r="365" spans="2:39" x14ac:dyDescent="0.25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</row>
    <row r="366" spans="2:39" x14ac:dyDescent="0.25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</row>
    <row r="367" spans="2:39" x14ac:dyDescent="0.25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</row>
    <row r="368" spans="2:39" x14ac:dyDescent="0.25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</row>
    <row r="369" spans="2:39" x14ac:dyDescent="0.25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</row>
    <row r="370" spans="2:39" x14ac:dyDescent="0.25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</row>
    <row r="371" spans="2:39" x14ac:dyDescent="0.25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</row>
    <row r="372" spans="2:39" x14ac:dyDescent="0.25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</row>
    <row r="373" spans="2:39" x14ac:dyDescent="0.25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</row>
    <row r="374" spans="2:39" x14ac:dyDescent="0.25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</row>
    <row r="375" spans="2:39" x14ac:dyDescent="0.25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</row>
    <row r="376" spans="2:39" x14ac:dyDescent="0.25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</row>
    <row r="377" spans="2:39" x14ac:dyDescent="0.25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</row>
    <row r="378" spans="2:39" x14ac:dyDescent="0.25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</row>
    <row r="379" spans="2:39" x14ac:dyDescent="0.25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</row>
    <row r="380" spans="2:39" x14ac:dyDescent="0.25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</row>
    <row r="381" spans="2:39" x14ac:dyDescent="0.25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</row>
    <row r="382" spans="2:39" x14ac:dyDescent="0.25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</row>
    <row r="383" spans="2:39" x14ac:dyDescent="0.25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</row>
    <row r="384" spans="2:39" x14ac:dyDescent="0.25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</row>
    <row r="385" spans="2:39" x14ac:dyDescent="0.25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</row>
    <row r="386" spans="2:39" x14ac:dyDescent="0.25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</row>
    <row r="387" spans="2:39" x14ac:dyDescent="0.25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</row>
    <row r="388" spans="2:39" x14ac:dyDescent="0.25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</row>
    <row r="389" spans="2:39" x14ac:dyDescent="0.25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</row>
    <row r="390" spans="2:39" x14ac:dyDescent="0.25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</row>
    <row r="391" spans="2:39" x14ac:dyDescent="0.25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</row>
    <row r="392" spans="2:39" x14ac:dyDescent="0.25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</row>
    <row r="393" spans="2:39" x14ac:dyDescent="0.25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</row>
    <row r="394" spans="2:39" x14ac:dyDescent="0.25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</row>
    <row r="395" spans="2:39" x14ac:dyDescent="0.25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</row>
    <row r="396" spans="2:39" x14ac:dyDescent="0.25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</row>
    <row r="397" spans="2:39" x14ac:dyDescent="0.25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</row>
    <row r="398" spans="2:39" x14ac:dyDescent="0.25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</row>
    <row r="399" spans="2:39" x14ac:dyDescent="0.25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</row>
    <row r="400" spans="2:39" x14ac:dyDescent="0.25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</row>
    <row r="401" spans="2:39" x14ac:dyDescent="0.25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</row>
    <row r="402" spans="2:39" x14ac:dyDescent="0.25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</row>
    <row r="403" spans="2:39" x14ac:dyDescent="0.25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</row>
    <row r="404" spans="2:39" x14ac:dyDescent="0.25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</row>
    <row r="405" spans="2:39" x14ac:dyDescent="0.25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</row>
    <row r="406" spans="2:39" x14ac:dyDescent="0.25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</row>
    <row r="407" spans="2:39" x14ac:dyDescent="0.25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</row>
    <row r="408" spans="2:39" x14ac:dyDescent="0.25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</row>
    <row r="409" spans="2:39" x14ac:dyDescent="0.25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</row>
    <row r="410" spans="2:39" x14ac:dyDescent="0.25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</row>
    <row r="411" spans="2:39" x14ac:dyDescent="0.25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</row>
    <row r="412" spans="2:39" x14ac:dyDescent="0.25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</row>
    <row r="413" spans="2:39" x14ac:dyDescent="0.25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</row>
    <row r="414" spans="2:39" x14ac:dyDescent="0.25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</row>
    <row r="415" spans="2:39" x14ac:dyDescent="0.25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</row>
    <row r="416" spans="2:39" x14ac:dyDescent="0.25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</row>
    <row r="417" spans="2:39" x14ac:dyDescent="0.25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</row>
    <row r="418" spans="2:39" x14ac:dyDescent="0.25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</row>
    <row r="419" spans="2:39" x14ac:dyDescent="0.25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</row>
    <row r="420" spans="2:39" x14ac:dyDescent="0.25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</row>
    <row r="421" spans="2:39" x14ac:dyDescent="0.25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</row>
    <row r="422" spans="2:39" x14ac:dyDescent="0.25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</row>
    <row r="423" spans="2:39" x14ac:dyDescent="0.25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</row>
    <row r="424" spans="2:39" x14ac:dyDescent="0.25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</row>
    <row r="425" spans="2:39" x14ac:dyDescent="0.25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</row>
    <row r="426" spans="2:39" x14ac:dyDescent="0.25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</row>
    <row r="427" spans="2:39" x14ac:dyDescent="0.25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</row>
    <row r="428" spans="2:39" x14ac:dyDescent="0.25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</row>
    <row r="429" spans="2:39" x14ac:dyDescent="0.25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</row>
    <row r="430" spans="2:39" x14ac:dyDescent="0.25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</row>
    <row r="431" spans="2:39" x14ac:dyDescent="0.25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</row>
    <row r="432" spans="2:39" x14ac:dyDescent="0.25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</row>
    <row r="433" spans="2:39" x14ac:dyDescent="0.25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</row>
    <row r="434" spans="2:39" x14ac:dyDescent="0.25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</row>
    <row r="435" spans="2:39" x14ac:dyDescent="0.25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</row>
    <row r="436" spans="2:39" x14ac:dyDescent="0.25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</row>
    <row r="437" spans="2:39" x14ac:dyDescent="0.25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</row>
    <row r="438" spans="2:39" x14ac:dyDescent="0.25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</row>
    <row r="439" spans="2:39" x14ac:dyDescent="0.25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</row>
    <row r="440" spans="2:39" x14ac:dyDescent="0.25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</row>
    <row r="441" spans="2:39" x14ac:dyDescent="0.25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</row>
    <row r="442" spans="2:39" x14ac:dyDescent="0.25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</row>
    <row r="443" spans="2:39" x14ac:dyDescent="0.25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</row>
    <row r="444" spans="2:39" x14ac:dyDescent="0.25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</row>
    <row r="445" spans="2:39" x14ac:dyDescent="0.25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</row>
    <row r="446" spans="2:39" x14ac:dyDescent="0.25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</row>
    <row r="447" spans="2:39" x14ac:dyDescent="0.25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</row>
    <row r="448" spans="2:39" x14ac:dyDescent="0.25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</row>
    <row r="449" spans="2:39" x14ac:dyDescent="0.25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</row>
    <row r="450" spans="2:39" x14ac:dyDescent="0.25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</row>
    <row r="451" spans="2:39" x14ac:dyDescent="0.25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</row>
    <row r="452" spans="2:39" x14ac:dyDescent="0.25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</row>
    <row r="453" spans="2:39" x14ac:dyDescent="0.25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</row>
    <row r="454" spans="2:39" x14ac:dyDescent="0.25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</row>
    <row r="455" spans="2:39" x14ac:dyDescent="0.25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</row>
    <row r="456" spans="2:39" x14ac:dyDescent="0.25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</row>
    <row r="457" spans="2:39" x14ac:dyDescent="0.25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</row>
    <row r="458" spans="2:39" x14ac:dyDescent="0.25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</row>
    <row r="459" spans="2:39" x14ac:dyDescent="0.25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</row>
    <row r="460" spans="2:39" x14ac:dyDescent="0.25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</row>
    <row r="461" spans="2:39" x14ac:dyDescent="0.25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</row>
    <row r="462" spans="2:39" x14ac:dyDescent="0.25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</row>
    <row r="463" spans="2:39" x14ac:dyDescent="0.25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</row>
    <row r="464" spans="2:39" x14ac:dyDescent="0.25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</row>
    <row r="465" spans="2:39" x14ac:dyDescent="0.25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</row>
    <row r="466" spans="2:39" x14ac:dyDescent="0.25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</row>
    <row r="467" spans="2:39" x14ac:dyDescent="0.25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</row>
    <row r="468" spans="2:39" x14ac:dyDescent="0.25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</row>
    <row r="469" spans="2:39" x14ac:dyDescent="0.25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</row>
    <row r="470" spans="2:39" x14ac:dyDescent="0.25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</row>
    <row r="471" spans="2:39" x14ac:dyDescent="0.25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</row>
    <row r="472" spans="2:39" x14ac:dyDescent="0.25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</row>
    <row r="473" spans="2:39" x14ac:dyDescent="0.25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</row>
    <row r="474" spans="2:39" x14ac:dyDescent="0.25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</row>
    <row r="475" spans="2:39" x14ac:dyDescent="0.25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</row>
    <row r="476" spans="2:39" x14ac:dyDescent="0.25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</row>
    <row r="477" spans="2:39" x14ac:dyDescent="0.25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</row>
    <row r="478" spans="2:39" x14ac:dyDescent="0.25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</row>
    <row r="479" spans="2:39" x14ac:dyDescent="0.25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</row>
    <row r="480" spans="2:39" x14ac:dyDescent="0.25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</row>
    <row r="481" spans="2:39" x14ac:dyDescent="0.25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</row>
    <row r="482" spans="2:39" x14ac:dyDescent="0.25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</row>
    <row r="483" spans="2:39" x14ac:dyDescent="0.25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</row>
    <row r="484" spans="2:39" x14ac:dyDescent="0.25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</row>
    <row r="485" spans="2:39" x14ac:dyDescent="0.25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</row>
    <row r="486" spans="2:39" x14ac:dyDescent="0.25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</row>
    <row r="487" spans="2:39" x14ac:dyDescent="0.25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</row>
    <row r="488" spans="2:39" x14ac:dyDescent="0.25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</row>
    <row r="489" spans="2:39" x14ac:dyDescent="0.25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</row>
    <row r="490" spans="2:39" x14ac:dyDescent="0.25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</row>
    <row r="491" spans="2:39" x14ac:dyDescent="0.25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</row>
    <row r="492" spans="2:39" x14ac:dyDescent="0.25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</row>
  </sheetData>
  <mergeCells count="1">
    <mergeCell ref="B1:E1"/>
  </mergeCells>
  <pageMargins left="0.70866141732283472" right="0.70866141732283472" top="0.74803149606299213" bottom="0.74803149606299213" header="0.31496062992125984" footer="0.31496062992125984"/>
  <pageSetup paperSize="119" scale="43" orientation="landscape" r:id="rId1"/>
  <rowBreaks count="1" manualBreakCount="1">
    <brk id="201" min="1" max="4" man="1"/>
  </rowBreaks>
  <ignoredErrors>
    <ignoredError sqref="D56:E61 D39:E49 D25:E29 D12:E23 D4:E4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</vt:lpstr>
      <vt:lpstr>EA!Área_de_impresión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ESPINOZA CUELLAR BERTHA</dc:creator>
  <cp:lastModifiedBy>ESPINOZA CUELLAR BERTHA</cp:lastModifiedBy>
  <dcterms:created xsi:type="dcterms:W3CDTF">2021-07-29T02:19:52Z</dcterms:created>
  <dcterms:modified xsi:type="dcterms:W3CDTF">2021-07-29T02:21:43Z</dcterms:modified>
</cp:coreProperties>
</file>